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настасия\Desktop\для сайта\"/>
    </mc:Choice>
  </mc:AlternateContent>
  <bookViews>
    <workbookView xWindow="0" yWindow="0" windowWidth="28800" windowHeight="11430"/>
  </bookViews>
  <sheets>
    <sheet name="СЛУХ" sheetId="4" r:id="rId1"/>
  </sheets>
  <definedNames>
    <definedName name="_xlnm._FilterDatabase" localSheetId="0" hidden="1">СЛУХ!$A$2:$AX$78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78" i="4" l="1"/>
  <c r="AP77" i="4"/>
  <c r="AP74" i="4"/>
  <c r="AP71" i="4"/>
  <c r="AP68" i="4"/>
  <c r="AP67" i="4"/>
  <c r="AP66" i="4"/>
  <c r="AP65" i="4"/>
  <c r="AP62" i="4"/>
  <c r="AP61" i="4"/>
  <c r="AP59" i="4"/>
  <c r="AP58" i="4"/>
  <c r="AP55" i="4"/>
  <c r="AP54" i="4"/>
  <c r="AP51" i="4"/>
  <c r="AP49" i="4"/>
  <c r="AP48" i="4"/>
  <c r="AP47" i="4"/>
  <c r="AP46" i="4"/>
  <c r="AP45" i="4"/>
  <c r="AP42" i="4"/>
  <c r="AP41" i="4"/>
  <c r="AP40" i="4"/>
  <c r="AP38" i="4"/>
  <c r="AP37" i="4"/>
  <c r="AP36" i="4"/>
  <c r="AP35" i="4"/>
  <c r="AP34" i="4"/>
  <c r="AP33" i="4"/>
  <c r="AP32" i="4"/>
  <c r="AP31" i="4"/>
  <c r="AP30" i="4"/>
  <c r="AP27" i="4"/>
  <c r="AP26" i="4"/>
  <c r="AP25" i="4"/>
  <c r="AP23" i="4"/>
  <c r="AP22" i="4"/>
  <c r="AP21" i="4"/>
  <c r="AP18" i="4"/>
  <c r="AP17" i="4"/>
  <c r="AP15" i="4"/>
  <c r="AP14" i="4"/>
  <c r="AP13" i="4"/>
  <c r="AP12" i="4"/>
  <c r="AP11" i="4"/>
  <c r="AP8" i="4"/>
</calcChain>
</file>

<file path=xl/sharedStrings.xml><?xml version="1.0" encoding="utf-8"?>
<sst xmlns="http://schemas.openxmlformats.org/spreadsheetml/2006/main" count="364" uniqueCount="183">
  <si>
    <t>Наименование организации</t>
  </si>
  <si>
    <t>ФИО участника</t>
  </si>
  <si>
    <t>Возрастная ступень</t>
  </si>
  <si>
    <t>результат</t>
  </si>
  <si>
    <t>Гендерная принадлежность (М,Ж)</t>
  </si>
  <si>
    <t>Наклон вперед из положения сидя на полу с прямыми ногами (см)</t>
  </si>
  <si>
    <t>Поднимание туловища из положения лежа на спине (количество раз за 1 мин)</t>
  </si>
  <si>
    <t>место</t>
  </si>
  <si>
    <t>№ п/п</t>
  </si>
  <si>
    <t>м</t>
  </si>
  <si>
    <t>ж</t>
  </si>
  <si>
    <t>Сгибание и разгибание рук в упоре лежа на полу  (количество раз)</t>
  </si>
  <si>
    <t>Сгибание и разгибание рук в упоре лежа о гимнастическую скамью (количество раз)</t>
  </si>
  <si>
    <t>Сгибание и разгибание рук в упоре лежа о сиденье стула (количество раз)</t>
  </si>
  <si>
    <t>мальчики</t>
  </si>
  <si>
    <t>девочки</t>
  </si>
  <si>
    <t>IV (12-13)</t>
  </si>
  <si>
    <t>юноши</t>
  </si>
  <si>
    <t>девушки</t>
  </si>
  <si>
    <t>V (14-15)</t>
  </si>
  <si>
    <t>VI (16-17)</t>
  </si>
  <si>
    <t>мужчины</t>
  </si>
  <si>
    <t>женщины</t>
  </si>
  <si>
    <t>VII (18-19)</t>
  </si>
  <si>
    <t>III (10-11)</t>
  </si>
  <si>
    <t>II (8-9)</t>
  </si>
  <si>
    <t>IX (25-29)</t>
  </si>
  <si>
    <t>X (30-34)</t>
  </si>
  <si>
    <t>XII (40-44)</t>
  </si>
  <si>
    <t>XIV (50-54)</t>
  </si>
  <si>
    <t>Метание теннисного мяча в цель, дистанция 5м  (кол.-во попаданий из 5 бросков)</t>
  </si>
  <si>
    <t>Метание теннисного мяча в цель, дистанция 6м  (количество попаданий из 20 бросков)</t>
  </si>
  <si>
    <t>Метание теннисного мяча в цель, дистанция 6м  (кол.-во попаданий из 5 бросков)</t>
  </si>
  <si>
    <t>Метание теннисного мяча в цель, дистанция 6м  (кол.-во попаданий из 10 бросков)</t>
  </si>
  <si>
    <t>Поднимание туловища из положения лежа на спине (кол.-во раз за 30 сек)</t>
  </si>
  <si>
    <t>Поднимание туловища из положения лежа на спине (кол.-во раз)</t>
  </si>
  <si>
    <t>2м</t>
  </si>
  <si>
    <t>3м</t>
  </si>
  <si>
    <t>3д</t>
  </si>
  <si>
    <t>4м</t>
  </si>
  <si>
    <t>4д</t>
  </si>
  <si>
    <t>5м</t>
  </si>
  <si>
    <t>5д</t>
  </si>
  <si>
    <t>6м</t>
  </si>
  <si>
    <t>6д</t>
  </si>
  <si>
    <t>7м</t>
  </si>
  <si>
    <t>8м</t>
  </si>
  <si>
    <t>8д</t>
  </si>
  <si>
    <t>9м</t>
  </si>
  <si>
    <t>10д</t>
  </si>
  <si>
    <t>12м</t>
  </si>
  <si>
    <t>14д</t>
  </si>
  <si>
    <t>сумма очков</t>
  </si>
  <si>
    <t>Лебедев Данил Алексеевич</t>
  </si>
  <si>
    <t>Гордеев Даниил Владимирович</t>
  </si>
  <si>
    <t>Черноусова Дарина Олеговна</t>
  </si>
  <si>
    <t>Щеглова Софья Владиславовна</t>
  </si>
  <si>
    <t>Маляревич Даниил Витальевич</t>
  </si>
  <si>
    <t>Матафонов Богдан Евгеньевич</t>
  </si>
  <si>
    <t>Насонов Денис Сергеевич</t>
  </si>
  <si>
    <t>ШИ 1</t>
  </si>
  <si>
    <t>ШИ 6</t>
  </si>
  <si>
    <t>Юрьева Марианна Павловна</t>
  </si>
  <si>
    <t>Тесля Виолетта Алексеевна</t>
  </si>
  <si>
    <t>Файзулина Марьяна Шуморотовна</t>
  </si>
  <si>
    <t>Волошанский Максим Романович</t>
  </si>
  <si>
    <t>Науменко Роман Евгеньевич</t>
  </si>
  <si>
    <t>Исламов Иван Александрович</t>
  </si>
  <si>
    <t>Кушнир Валерия Андреевна</t>
  </si>
  <si>
    <t>Оненко Борис Константинович</t>
  </si>
  <si>
    <t>Кищенко Андрей Константинович</t>
  </si>
  <si>
    <t>Визгерт Никита Евгеньевич</t>
  </si>
  <si>
    <t>Ананьев Иван Павлович</t>
  </si>
  <si>
    <t>Юрьева Мила Павловна</t>
  </si>
  <si>
    <t>Горячев Рафаэль Евгеньевич</t>
  </si>
  <si>
    <t>Звягольский Кирилл Владимирович</t>
  </si>
  <si>
    <t>Хилинский Евгений Витальевич</t>
  </si>
  <si>
    <t>Крачилов Артём Александрович</t>
  </si>
  <si>
    <t>Малахова Владислава Евгеньевна</t>
  </si>
  <si>
    <t>Крулев Николай Евгеньевич</t>
  </si>
  <si>
    <t>Илюхин Родион Дмитриевич</t>
  </si>
  <si>
    <t>Дубровский Данил Александрович</t>
  </si>
  <si>
    <t>Желандинов Сергей Николаевич</t>
  </si>
  <si>
    <t>Терещенков Сергей Дмитриевич</t>
  </si>
  <si>
    <t>Рудакова Ангелина Николаевна</t>
  </si>
  <si>
    <t>Булах Сергей Константинович</t>
  </si>
  <si>
    <t>Христенко Артем Юрьевич</t>
  </si>
  <si>
    <t>ВОГ</t>
  </si>
  <si>
    <t>Харина Александра Владимировна</t>
  </si>
  <si>
    <t>ХПЭТ</t>
  </si>
  <si>
    <t>Бахитов Вадим Романович</t>
  </si>
  <si>
    <t>Чуна Егор Сергеевич</t>
  </si>
  <si>
    <t>Колесникова Анна Сергеевна</t>
  </si>
  <si>
    <t>Бармин Алексей Дмитриевич</t>
  </si>
  <si>
    <t>Верясов Павел Дмитриевич</t>
  </si>
  <si>
    <t>Соколовский Иван Александрович</t>
  </si>
  <si>
    <t>Цыдранков Евгений Александрович</t>
  </si>
  <si>
    <t>Астафьева Светлана Юрьевна</t>
  </si>
  <si>
    <t>Голубева Наталья Александровна</t>
  </si>
  <si>
    <t>Амурский р-н</t>
  </si>
  <si>
    <t>Гурский Вадим Вадимович</t>
  </si>
  <si>
    <t>3</t>
  </si>
  <si>
    <t>Смешанное передвижение без учета времени</t>
  </si>
  <si>
    <t>Бег на 1000 м</t>
  </si>
  <si>
    <t>Бег на 1500 м</t>
  </si>
  <si>
    <t>Бег на 2000 м</t>
  </si>
  <si>
    <t>Бег на 3000 м</t>
  </si>
  <si>
    <t>Смешанное передвижение                      на 1000 м</t>
  </si>
  <si>
    <t>10:43</t>
  </si>
  <si>
    <t>Бондаренко Демид Владимирович</t>
  </si>
  <si>
    <t>9</t>
  </si>
  <si>
    <t>Анучин Денис</t>
  </si>
  <si>
    <t>Николаевский р-н</t>
  </si>
  <si>
    <t>Колонтаевская Ирина</t>
  </si>
  <si>
    <t>10</t>
  </si>
  <si>
    <t>17</t>
  </si>
  <si>
    <t>5</t>
  </si>
  <si>
    <t>12</t>
  </si>
  <si>
    <t>-2</t>
  </si>
  <si>
    <t>-5</t>
  </si>
  <si>
    <t>16</t>
  </si>
  <si>
    <t>8</t>
  </si>
  <si>
    <t>19</t>
  </si>
  <si>
    <t>20</t>
  </si>
  <si>
    <t>7</t>
  </si>
  <si>
    <t>14</t>
  </si>
  <si>
    <t>18</t>
  </si>
  <si>
    <t>15</t>
  </si>
  <si>
    <t>6</t>
  </si>
  <si>
    <t>23</t>
  </si>
  <si>
    <t>2</t>
  </si>
  <si>
    <t>26</t>
  </si>
  <si>
    <t>31</t>
  </si>
  <si>
    <t>21</t>
  </si>
  <si>
    <t>4</t>
  </si>
  <si>
    <t>0</t>
  </si>
  <si>
    <t>6:49</t>
  </si>
  <si>
    <t>7:39</t>
  </si>
  <si>
    <t>7:36</t>
  </si>
  <si>
    <t>4:39</t>
  </si>
  <si>
    <t>7:42</t>
  </si>
  <si>
    <t>5:09</t>
  </si>
  <si>
    <t>5:38</t>
  </si>
  <si>
    <t>6:06</t>
  </si>
  <si>
    <t>8:21</t>
  </si>
  <si>
    <t>8:19</t>
  </si>
  <si>
    <t>9:57</t>
  </si>
  <si>
    <t>11:00</t>
  </si>
  <si>
    <t>10:16</t>
  </si>
  <si>
    <t>сошла</t>
  </si>
  <si>
    <t>10:01</t>
  </si>
  <si>
    <t>10:32</t>
  </si>
  <si>
    <t>12:46</t>
  </si>
  <si>
    <t>10:39</t>
  </si>
  <si>
    <t>12:24</t>
  </si>
  <si>
    <t>14:20</t>
  </si>
  <si>
    <t>9:58</t>
  </si>
  <si>
    <t>10:05</t>
  </si>
  <si>
    <t>13:49</t>
  </si>
  <si>
    <t>14:05</t>
  </si>
  <si>
    <t>9:07</t>
  </si>
  <si>
    <t>сошёл</t>
  </si>
  <si>
    <t>Бег на 30 м (с)</t>
  </si>
  <si>
    <t>5,0</t>
  </si>
  <si>
    <t>5,8</t>
  </si>
  <si>
    <t>6,4</t>
  </si>
  <si>
    <t>5,4</t>
  </si>
  <si>
    <t>4,9</t>
  </si>
  <si>
    <t>6,2</t>
  </si>
  <si>
    <t>5,6</t>
  </si>
  <si>
    <t>6,3</t>
  </si>
  <si>
    <t>4,8</t>
  </si>
  <si>
    <t>4,7</t>
  </si>
  <si>
    <t>4,5</t>
  </si>
  <si>
    <t>5,2</t>
  </si>
  <si>
    <t>5,9</t>
  </si>
  <si>
    <t>4,6</t>
  </si>
  <si>
    <t>5,1</t>
  </si>
  <si>
    <t>4,3</t>
  </si>
  <si>
    <t>5,5</t>
  </si>
  <si>
    <t>6,0</t>
  </si>
  <si>
    <t>6,5</t>
  </si>
  <si>
    <t>5:19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</si>
</sst>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1B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0" fontId="1" fillId="3" borderId="2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7" fillId="0" borderId="0" xfId="0" applyFont="1"/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2" fillId="6" borderId="21" xfId="0" applyNumberFormat="1" applyFont="1" applyFill="1" applyBorder="1" applyAlignment="1">
      <alignment horizontal="center" vertical="center" wrapText="1"/>
    </xf>
    <xf numFmtId="49" fontId="2" fillId="6" borderId="27" xfId="0" applyNumberFormat="1" applyFont="1" applyFill="1" applyBorder="1" applyAlignment="1">
      <alignment horizontal="center" vertical="center" wrapText="1"/>
    </xf>
    <xf numFmtId="49" fontId="2" fillId="6" borderId="10" xfId="0" applyNumberFormat="1" applyFont="1" applyFill="1" applyBorder="1" applyAlignment="1">
      <alignment horizontal="center" vertical="center" wrapText="1"/>
    </xf>
    <xf numFmtId="49" fontId="2" fillId="6" borderId="28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49" fontId="2" fillId="6" borderId="29" xfId="0" applyNumberFormat="1" applyFont="1" applyFill="1" applyBorder="1" applyAlignment="1">
      <alignment horizontal="center" vertical="center" wrapText="1"/>
    </xf>
    <xf numFmtId="49" fontId="2" fillId="8" borderId="21" xfId="0" applyNumberFormat="1" applyFont="1" applyFill="1" applyBorder="1" applyAlignment="1">
      <alignment horizontal="center" vertical="center" wrapText="1"/>
    </xf>
    <xf numFmtId="49" fontId="2" fillId="8" borderId="27" xfId="0" applyNumberFormat="1" applyFont="1" applyFill="1" applyBorder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49" fontId="2" fillId="8" borderId="28" xfId="0" applyNumberFormat="1" applyFont="1" applyFill="1" applyBorder="1" applyAlignment="1">
      <alignment horizontal="center" vertical="center" wrapText="1"/>
    </xf>
    <xf numFmtId="49" fontId="2" fillId="8" borderId="22" xfId="0" applyNumberFormat="1" applyFont="1" applyFill="1" applyBorder="1" applyAlignment="1">
      <alignment horizontal="center" vertical="center" wrapText="1"/>
    </xf>
    <xf numFmtId="49" fontId="2" fillId="8" borderId="29" xfId="0" applyNumberFormat="1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3" fillId="11" borderId="31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FF99CC"/>
      <color rgb="FF01BCFF"/>
      <color rgb="FFFFCCFF"/>
      <color rgb="FF33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8"/>
  <sheetViews>
    <sheetView tabSelected="1" zoomScale="70" zoomScaleNormal="70" workbookViewId="0">
      <pane xSplit="5" ySplit="5" topLeftCell="X54" activePane="bottomRight" state="frozen"/>
      <selection pane="topRight" activeCell="H1" sqref="H1"/>
      <selection pane="bottomLeft" activeCell="A6" sqref="A6"/>
      <selection pane="bottomRight" activeCell="AR55" sqref="AR55"/>
    </sheetView>
  </sheetViews>
  <sheetFormatPr defaultRowHeight="15.75" x14ac:dyDescent="0.25"/>
  <cols>
    <col min="1" max="1" width="4.85546875" style="2" customWidth="1"/>
    <col min="2" max="2" width="31.85546875" style="1" customWidth="1"/>
    <col min="3" max="3" width="50.85546875" style="1" customWidth="1"/>
    <col min="4" max="4" width="17.5703125" style="23" customWidth="1"/>
    <col min="5" max="5" width="12.5703125" style="1" customWidth="1"/>
    <col min="6" max="21" width="12.7109375" style="23" customWidth="1"/>
    <col min="22" max="22" width="12.7109375" style="24" customWidth="1"/>
    <col min="23" max="23" width="12.7109375" style="23" customWidth="1"/>
    <col min="24" max="24" width="12.7109375" style="24" customWidth="1"/>
    <col min="25" max="33" width="12.7109375" style="23" customWidth="1"/>
    <col min="34" max="42" width="12.7109375" style="1" customWidth="1"/>
    <col min="43" max="43" width="12.7109375" style="57" customWidth="1"/>
    <col min="44" max="16384" width="9.140625" style="1"/>
  </cols>
  <sheetData>
    <row r="1" spans="1:43" x14ac:dyDescent="0.2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8"/>
    </row>
    <row r="2" spans="1:43" ht="15.75" customHeight="1" x14ac:dyDescent="0.25">
      <c r="A2" s="91" t="s">
        <v>8</v>
      </c>
      <c r="B2" s="93" t="s">
        <v>0</v>
      </c>
      <c r="C2" s="93" t="s">
        <v>1</v>
      </c>
      <c r="D2" s="95" t="s">
        <v>2</v>
      </c>
      <c r="E2" s="93" t="s">
        <v>4</v>
      </c>
      <c r="F2" s="85" t="s">
        <v>102</v>
      </c>
      <c r="G2" s="86"/>
      <c r="H2" s="85" t="s">
        <v>103</v>
      </c>
      <c r="I2" s="86"/>
      <c r="J2" s="85" t="s">
        <v>104</v>
      </c>
      <c r="K2" s="86"/>
      <c r="L2" s="85" t="s">
        <v>105</v>
      </c>
      <c r="M2" s="86"/>
      <c r="N2" s="85" t="s">
        <v>106</v>
      </c>
      <c r="O2" s="86"/>
      <c r="P2" s="85" t="s">
        <v>107</v>
      </c>
      <c r="Q2" s="86"/>
      <c r="R2" s="117" t="s">
        <v>162</v>
      </c>
      <c r="S2" s="118"/>
      <c r="T2" s="97" t="s">
        <v>11</v>
      </c>
      <c r="U2" s="98"/>
      <c r="V2" s="97" t="s">
        <v>12</v>
      </c>
      <c r="W2" s="98"/>
      <c r="X2" s="97" t="s">
        <v>13</v>
      </c>
      <c r="Y2" s="98"/>
      <c r="Z2" s="103" t="s">
        <v>5</v>
      </c>
      <c r="AA2" s="104"/>
      <c r="AB2" s="73" t="s">
        <v>34</v>
      </c>
      <c r="AC2" s="74"/>
      <c r="AD2" s="73" t="s">
        <v>6</v>
      </c>
      <c r="AE2" s="74"/>
      <c r="AF2" s="73" t="s">
        <v>35</v>
      </c>
      <c r="AG2" s="74"/>
      <c r="AH2" s="79" t="s">
        <v>30</v>
      </c>
      <c r="AI2" s="80"/>
      <c r="AJ2" s="79" t="s">
        <v>32</v>
      </c>
      <c r="AK2" s="80"/>
      <c r="AL2" s="79" t="s">
        <v>33</v>
      </c>
      <c r="AM2" s="80"/>
      <c r="AN2" s="79" t="s">
        <v>31</v>
      </c>
      <c r="AO2" s="80"/>
      <c r="AP2" s="69" t="s">
        <v>52</v>
      </c>
      <c r="AQ2" s="71" t="s">
        <v>7</v>
      </c>
    </row>
    <row r="3" spans="1:43" ht="15.75" customHeight="1" x14ac:dyDescent="0.25">
      <c r="A3" s="92"/>
      <c r="B3" s="93"/>
      <c r="C3" s="93"/>
      <c r="D3" s="95"/>
      <c r="E3" s="93"/>
      <c r="F3" s="87"/>
      <c r="G3" s="88"/>
      <c r="H3" s="87"/>
      <c r="I3" s="88"/>
      <c r="J3" s="87"/>
      <c r="K3" s="88"/>
      <c r="L3" s="87"/>
      <c r="M3" s="88"/>
      <c r="N3" s="87"/>
      <c r="O3" s="88"/>
      <c r="P3" s="87"/>
      <c r="Q3" s="88"/>
      <c r="R3" s="119"/>
      <c r="S3" s="120"/>
      <c r="T3" s="99"/>
      <c r="U3" s="100"/>
      <c r="V3" s="99"/>
      <c r="W3" s="100"/>
      <c r="X3" s="99"/>
      <c r="Y3" s="100"/>
      <c r="Z3" s="105"/>
      <c r="AA3" s="106"/>
      <c r="AB3" s="75"/>
      <c r="AC3" s="76"/>
      <c r="AD3" s="75"/>
      <c r="AE3" s="76"/>
      <c r="AF3" s="75"/>
      <c r="AG3" s="76"/>
      <c r="AH3" s="81"/>
      <c r="AI3" s="82"/>
      <c r="AJ3" s="81"/>
      <c r="AK3" s="82"/>
      <c r="AL3" s="81"/>
      <c r="AM3" s="82"/>
      <c r="AN3" s="81"/>
      <c r="AO3" s="82"/>
      <c r="AP3" s="70"/>
      <c r="AQ3" s="72"/>
    </row>
    <row r="4" spans="1:43" ht="45.75" customHeight="1" x14ac:dyDescent="0.25">
      <c r="A4" s="92"/>
      <c r="B4" s="93"/>
      <c r="C4" s="93"/>
      <c r="D4" s="95"/>
      <c r="E4" s="93"/>
      <c r="F4" s="89"/>
      <c r="G4" s="90"/>
      <c r="H4" s="89"/>
      <c r="I4" s="90"/>
      <c r="J4" s="89"/>
      <c r="K4" s="90"/>
      <c r="L4" s="89"/>
      <c r="M4" s="90"/>
      <c r="N4" s="89"/>
      <c r="O4" s="90"/>
      <c r="P4" s="89"/>
      <c r="Q4" s="90"/>
      <c r="R4" s="121"/>
      <c r="S4" s="122"/>
      <c r="T4" s="101"/>
      <c r="U4" s="102"/>
      <c r="V4" s="101"/>
      <c r="W4" s="102"/>
      <c r="X4" s="101"/>
      <c r="Y4" s="102"/>
      <c r="Z4" s="107"/>
      <c r="AA4" s="108"/>
      <c r="AB4" s="77"/>
      <c r="AC4" s="78"/>
      <c r="AD4" s="77"/>
      <c r="AE4" s="78"/>
      <c r="AF4" s="77"/>
      <c r="AG4" s="78"/>
      <c r="AH4" s="83"/>
      <c r="AI4" s="84"/>
      <c r="AJ4" s="83"/>
      <c r="AK4" s="84"/>
      <c r="AL4" s="83"/>
      <c r="AM4" s="84"/>
      <c r="AN4" s="83"/>
      <c r="AO4" s="84"/>
      <c r="AP4" s="70"/>
      <c r="AQ4" s="72"/>
    </row>
    <row r="5" spans="1:43" ht="16.5" customHeight="1" thickBot="1" x14ac:dyDescent="0.3">
      <c r="A5" s="92"/>
      <c r="B5" s="94"/>
      <c r="C5" s="94"/>
      <c r="D5" s="96"/>
      <c r="E5" s="94"/>
      <c r="F5" s="35" t="s">
        <v>3</v>
      </c>
      <c r="G5" s="34" t="s">
        <v>7</v>
      </c>
      <c r="H5" s="35" t="s">
        <v>3</v>
      </c>
      <c r="I5" s="34" t="s">
        <v>7</v>
      </c>
      <c r="J5" s="35" t="s">
        <v>3</v>
      </c>
      <c r="K5" s="34" t="s">
        <v>7</v>
      </c>
      <c r="L5" s="35" t="s">
        <v>3</v>
      </c>
      <c r="M5" s="34" t="s">
        <v>7</v>
      </c>
      <c r="N5" s="34" t="s">
        <v>3</v>
      </c>
      <c r="O5" s="34" t="s">
        <v>7</v>
      </c>
      <c r="P5" s="34" t="s">
        <v>3</v>
      </c>
      <c r="Q5" s="34" t="s">
        <v>7</v>
      </c>
      <c r="R5" s="35" t="s">
        <v>3</v>
      </c>
      <c r="S5" s="34" t="s">
        <v>7</v>
      </c>
      <c r="T5" s="34" t="s">
        <v>3</v>
      </c>
      <c r="U5" s="34" t="s">
        <v>7</v>
      </c>
      <c r="V5" s="46" t="s">
        <v>3</v>
      </c>
      <c r="W5" s="34" t="s">
        <v>7</v>
      </c>
      <c r="X5" s="46" t="s">
        <v>3</v>
      </c>
      <c r="Y5" s="34" t="s">
        <v>7</v>
      </c>
      <c r="Z5" s="35" t="s">
        <v>3</v>
      </c>
      <c r="AA5" s="34" t="s">
        <v>7</v>
      </c>
      <c r="AB5" s="34" t="s">
        <v>3</v>
      </c>
      <c r="AC5" s="34" t="s">
        <v>7</v>
      </c>
      <c r="AD5" s="34" t="s">
        <v>3</v>
      </c>
      <c r="AE5" s="34" t="s">
        <v>7</v>
      </c>
      <c r="AF5" s="34" t="s">
        <v>3</v>
      </c>
      <c r="AG5" s="34" t="s">
        <v>7</v>
      </c>
      <c r="AH5" s="34" t="s">
        <v>3</v>
      </c>
      <c r="AI5" s="34" t="s">
        <v>7</v>
      </c>
      <c r="AJ5" s="34" t="s">
        <v>3</v>
      </c>
      <c r="AK5" s="34" t="s">
        <v>7</v>
      </c>
      <c r="AL5" s="34" t="s">
        <v>3</v>
      </c>
      <c r="AM5" s="34" t="s">
        <v>7</v>
      </c>
      <c r="AN5" s="34" t="s">
        <v>3</v>
      </c>
      <c r="AO5" s="34" t="s">
        <v>7</v>
      </c>
      <c r="AP5" s="70"/>
      <c r="AQ5" s="72"/>
    </row>
    <row r="6" spans="1:43" ht="25.5" x14ac:dyDescent="0.25">
      <c r="A6" s="39"/>
      <c r="B6" s="37"/>
      <c r="C6" s="37"/>
      <c r="D6" s="38"/>
      <c r="E6" s="37"/>
      <c r="F6" s="114" t="s">
        <v>25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3"/>
    </row>
    <row r="7" spans="1:43" ht="22.5" x14ac:dyDescent="0.25">
      <c r="A7" s="111" t="s">
        <v>36</v>
      </c>
      <c r="B7" s="112"/>
      <c r="C7" s="112"/>
      <c r="D7" s="112"/>
      <c r="E7" s="113"/>
      <c r="F7" s="115" t="s">
        <v>14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6"/>
    </row>
    <row r="8" spans="1:43" s="13" customFormat="1" ht="19.5" thickBot="1" x14ac:dyDescent="0.35">
      <c r="A8" s="27">
        <v>1</v>
      </c>
      <c r="B8" s="28" t="s">
        <v>99</v>
      </c>
      <c r="C8" s="28" t="s">
        <v>109</v>
      </c>
      <c r="D8" s="29">
        <v>2</v>
      </c>
      <c r="E8" s="26" t="s">
        <v>9</v>
      </c>
      <c r="F8" s="30"/>
      <c r="G8" s="31"/>
      <c r="H8" s="49"/>
      <c r="I8" s="26"/>
      <c r="J8" s="49"/>
      <c r="K8" s="31"/>
      <c r="L8" s="49"/>
      <c r="M8" s="26"/>
      <c r="N8" s="26"/>
      <c r="O8" s="26"/>
      <c r="P8" s="26"/>
      <c r="Q8" s="26"/>
      <c r="R8" s="30" t="s">
        <v>170</v>
      </c>
      <c r="S8" s="26">
        <v>1</v>
      </c>
      <c r="T8" s="32">
        <v>15</v>
      </c>
      <c r="U8" s="26">
        <v>1</v>
      </c>
      <c r="V8" s="31"/>
      <c r="W8" s="26"/>
      <c r="X8" s="31"/>
      <c r="Y8" s="26"/>
      <c r="Z8" s="30" t="s">
        <v>110</v>
      </c>
      <c r="AA8" s="26">
        <v>1</v>
      </c>
      <c r="AB8" s="31"/>
      <c r="AC8" s="26"/>
      <c r="AD8" s="32">
        <v>33</v>
      </c>
      <c r="AE8" s="26">
        <v>1</v>
      </c>
      <c r="AF8" s="31"/>
      <c r="AG8" s="26"/>
      <c r="AH8" s="31"/>
      <c r="AI8" s="26"/>
      <c r="AJ8" s="32">
        <v>4</v>
      </c>
      <c r="AK8" s="31">
        <v>1</v>
      </c>
      <c r="AL8" s="26"/>
      <c r="AM8" s="26"/>
      <c r="AN8" s="26"/>
      <c r="AO8" s="26"/>
      <c r="AP8" s="20">
        <f>G8+I8+K8+M8+O8+Q8+S8+U8+W8+Y8+AA8+AC8+AE8+AG8+AI8+AK8+AM8+AO8</f>
        <v>5</v>
      </c>
      <c r="AQ8" s="51">
        <v>1</v>
      </c>
    </row>
    <row r="9" spans="1:43" ht="25.5" x14ac:dyDescent="0.25">
      <c r="A9" s="39"/>
      <c r="B9" s="37"/>
      <c r="C9" s="37"/>
      <c r="D9" s="38"/>
      <c r="E9" s="37"/>
      <c r="F9" s="62" t="s">
        <v>24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3"/>
    </row>
    <row r="10" spans="1:43" ht="22.5" x14ac:dyDescent="0.25">
      <c r="A10" s="111" t="s">
        <v>37</v>
      </c>
      <c r="B10" s="112"/>
      <c r="C10" s="112"/>
      <c r="D10" s="112"/>
      <c r="E10" s="112"/>
      <c r="F10" s="60" t="s">
        <v>14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1"/>
    </row>
    <row r="11" spans="1:43" s="13" customFormat="1" ht="18.75" customHeight="1" x14ac:dyDescent="0.3">
      <c r="A11" s="7">
        <v>2</v>
      </c>
      <c r="B11" s="44" t="s">
        <v>60</v>
      </c>
      <c r="C11" s="44" t="s">
        <v>53</v>
      </c>
      <c r="D11" s="29">
        <v>3</v>
      </c>
      <c r="E11" s="26" t="s">
        <v>9</v>
      </c>
      <c r="F11" s="47"/>
      <c r="G11" s="6"/>
      <c r="H11" s="14" t="s">
        <v>143</v>
      </c>
      <c r="I11" s="6">
        <v>2</v>
      </c>
      <c r="J11" s="47"/>
      <c r="K11" s="18"/>
      <c r="L11" s="47"/>
      <c r="M11" s="6"/>
      <c r="N11" s="18"/>
      <c r="O11" s="6"/>
      <c r="P11" s="18"/>
      <c r="Q11" s="6"/>
      <c r="R11" s="14" t="s">
        <v>163</v>
      </c>
      <c r="S11" s="6">
        <v>1</v>
      </c>
      <c r="T11" s="15">
        <v>17</v>
      </c>
      <c r="U11" s="6">
        <v>2</v>
      </c>
      <c r="V11" s="18"/>
      <c r="W11" s="6"/>
      <c r="X11" s="18"/>
      <c r="Y11" s="6"/>
      <c r="Z11" s="14" t="s">
        <v>116</v>
      </c>
      <c r="AA11" s="6">
        <v>3</v>
      </c>
      <c r="AB11" s="18"/>
      <c r="AC11" s="6"/>
      <c r="AD11" s="15">
        <v>39</v>
      </c>
      <c r="AE11" s="6">
        <v>2</v>
      </c>
      <c r="AF11" s="18"/>
      <c r="AG11" s="6"/>
      <c r="AH11" s="6"/>
      <c r="AI11" s="6"/>
      <c r="AJ11" s="15">
        <v>2</v>
      </c>
      <c r="AK11" s="6">
        <v>2</v>
      </c>
      <c r="AL11" s="6"/>
      <c r="AM11" s="6"/>
      <c r="AN11" s="6"/>
      <c r="AO11" s="6"/>
      <c r="AP11" s="12">
        <f t="shared" ref="AP11:AP15" si="0">G11+I11+K11+M11+O11+Q11+S11+U11+W11+Y11+AA11+AC11+AE11+AG11+AI11+AK11+AM11+AO11</f>
        <v>12</v>
      </c>
      <c r="AQ11" s="52">
        <v>1</v>
      </c>
    </row>
    <row r="12" spans="1:43" s="13" customFormat="1" ht="18.75" x14ac:dyDescent="0.3">
      <c r="A12" s="7">
        <v>3</v>
      </c>
      <c r="B12" s="45" t="s">
        <v>61</v>
      </c>
      <c r="C12" s="44" t="s">
        <v>54</v>
      </c>
      <c r="D12" s="29">
        <v>3</v>
      </c>
      <c r="E12" s="6" t="s">
        <v>9</v>
      </c>
      <c r="F12" s="47"/>
      <c r="G12" s="6"/>
      <c r="H12" s="14" t="s">
        <v>136</v>
      </c>
      <c r="I12" s="6">
        <v>3</v>
      </c>
      <c r="J12" s="47"/>
      <c r="K12" s="18"/>
      <c r="L12" s="47"/>
      <c r="M12" s="6"/>
      <c r="N12" s="18"/>
      <c r="O12" s="6"/>
      <c r="P12" s="18"/>
      <c r="Q12" s="6"/>
      <c r="R12" s="14" t="s">
        <v>164</v>
      </c>
      <c r="S12" s="6">
        <v>3</v>
      </c>
      <c r="T12" s="15">
        <v>25</v>
      </c>
      <c r="U12" s="6">
        <v>1</v>
      </c>
      <c r="V12" s="18"/>
      <c r="W12" s="6"/>
      <c r="X12" s="18"/>
      <c r="Y12" s="6"/>
      <c r="Z12" s="14" t="s">
        <v>117</v>
      </c>
      <c r="AA12" s="6">
        <v>1</v>
      </c>
      <c r="AB12" s="18"/>
      <c r="AC12" s="6"/>
      <c r="AD12" s="15">
        <v>47</v>
      </c>
      <c r="AE12" s="6">
        <v>1</v>
      </c>
      <c r="AF12" s="18"/>
      <c r="AG12" s="6"/>
      <c r="AH12" s="6"/>
      <c r="AI12" s="6"/>
      <c r="AJ12" s="15">
        <v>1</v>
      </c>
      <c r="AK12" s="6">
        <v>4</v>
      </c>
      <c r="AL12" s="6"/>
      <c r="AM12" s="6"/>
      <c r="AN12" s="6"/>
      <c r="AO12" s="6"/>
      <c r="AP12" s="20">
        <f t="shared" si="0"/>
        <v>13</v>
      </c>
      <c r="AQ12" s="53">
        <v>2</v>
      </c>
    </row>
    <row r="13" spans="1:43" s="13" customFormat="1" ht="18.75" x14ac:dyDescent="0.3">
      <c r="A13" s="7">
        <v>4</v>
      </c>
      <c r="B13" s="45" t="s">
        <v>61</v>
      </c>
      <c r="C13" s="44" t="s">
        <v>57</v>
      </c>
      <c r="D13" s="29">
        <v>3</v>
      </c>
      <c r="E13" s="6" t="s">
        <v>9</v>
      </c>
      <c r="F13" s="47"/>
      <c r="G13" s="6"/>
      <c r="H13" s="14" t="s">
        <v>140</v>
      </c>
      <c r="I13" s="6">
        <v>5</v>
      </c>
      <c r="J13" s="47"/>
      <c r="K13" s="18"/>
      <c r="L13" s="47"/>
      <c r="M13" s="6"/>
      <c r="N13" s="18"/>
      <c r="O13" s="6"/>
      <c r="P13" s="18"/>
      <c r="Q13" s="6"/>
      <c r="R13" s="14" t="s">
        <v>165</v>
      </c>
      <c r="S13" s="6">
        <v>5</v>
      </c>
      <c r="T13" s="15">
        <v>5</v>
      </c>
      <c r="U13" s="6">
        <v>4</v>
      </c>
      <c r="V13" s="18"/>
      <c r="W13" s="6"/>
      <c r="X13" s="18"/>
      <c r="Y13" s="6"/>
      <c r="Z13" s="14" t="s">
        <v>110</v>
      </c>
      <c r="AA13" s="6">
        <v>2</v>
      </c>
      <c r="AB13" s="18"/>
      <c r="AC13" s="6"/>
      <c r="AD13" s="15">
        <v>23</v>
      </c>
      <c r="AE13" s="6">
        <v>4</v>
      </c>
      <c r="AF13" s="18"/>
      <c r="AG13" s="6"/>
      <c r="AH13" s="6"/>
      <c r="AI13" s="6"/>
      <c r="AJ13" s="15">
        <v>2</v>
      </c>
      <c r="AK13" s="6">
        <v>2</v>
      </c>
      <c r="AL13" s="6"/>
      <c r="AM13" s="6"/>
      <c r="AN13" s="6"/>
      <c r="AO13" s="6"/>
      <c r="AP13" s="20">
        <f t="shared" si="0"/>
        <v>22</v>
      </c>
      <c r="AQ13" s="8">
        <v>4</v>
      </c>
    </row>
    <row r="14" spans="1:43" s="13" customFormat="1" ht="18.75" x14ac:dyDescent="0.3">
      <c r="A14" s="7">
        <v>5</v>
      </c>
      <c r="B14" s="45" t="s">
        <v>61</v>
      </c>
      <c r="C14" s="44" t="s">
        <v>58</v>
      </c>
      <c r="D14" s="29">
        <v>3</v>
      </c>
      <c r="E14" s="6" t="s">
        <v>9</v>
      </c>
      <c r="F14" s="47"/>
      <c r="G14" s="6"/>
      <c r="H14" s="14" t="s">
        <v>139</v>
      </c>
      <c r="I14" s="6">
        <v>1</v>
      </c>
      <c r="J14" s="47"/>
      <c r="K14" s="18"/>
      <c r="L14" s="47"/>
      <c r="M14" s="6"/>
      <c r="N14" s="18"/>
      <c r="O14" s="6"/>
      <c r="P14" s="18"/>
      <c r="Q14" s="6"/>
      <c r="R14" s="14" t="s">
        <v>166</v>
      </c>
      <c r="S14" s="6">
        <v>2</v>
      </c>
      <c r="T14" s="15">
        <v>7</v>
      </c>
      <c r="U14" s="6">
        <v>3</v>
      </c>
      <c r="V14" s="18"/>
      <c r="W14" s="6"/>
      <c r="X14" s="18"/>
      <c r="Y14" s="6"/>
      <c r="Z14" s="14" t="s">
        <v>118</v>
      </c>
      <c r="AA14" s="6">
        <v>4</v>
      </c>
      <c r="AB14" s="18"/>
      <c r="AC14" s="6"/>
      <c r="AD14" s="15">
        <v>36</v>
      </c>
      <c r="AE14" s="6">
        <v>3</v>
      </c>
      <c r="AF14" s="18"/>
      <c r="AG14" s="6"/>
      <c r="AH14" s="6"/>
      <c r="AI14" s="6"/>
      <c r="AJ14" s="15">
        <v>3</v>
      </c>
      <c r="AK14" s="6">
        <v>1</v>
      </c>
      <c r="AL14" s="6"/>
      <c r="AM14" s="6"/>
      <c r="AN14" s="6"/>
      <c r="AO14" s="6"/>
      <c r="AP14" s="20">
        <f t="shared" si="0"/>
        <v>14</v>
      </c>
      <c r="AQ14" s="55">
        <v>3</v>
      </c>
    </row>
    <row r="15" spans="1:43" s="13" customFormat="1" ht="18.75" x14ac:dyDescent="0.3">
      <c r="A15" s="7">
        <v>6</v>
      </c>
      <c r="B15" s="45" t="s">
        <v>61</v>
      </c>
      <c r="C15" s="44" t="s">
        <v>59</v>
      </c>
      <c r="D15" s="29">
        <v>3</v>
      </c>
      <c r="E15" s="6" t="s">
        <v>9</v>
      </c>
      <c r="F15" s="47"/>
      <c r="G15" s="6"/>
      <c r="H15" s="14" t="s">
        <v>138</v>
      </c>
      <c r="I15" s="6">
        <v>4</v>
      </c>
      <c r="J15" s="47"/>
      <c r="K15" s="18"/>
      <c r="L15" s="47"/>
      <c r="M15" s="6"/>
      <c r="N15" s="18"/>
      <c r="O15" s="6"/>
      <c r="P15" s="18"/>
      <c r="Q15" s="6"/>
      <c r="R15" s="14" t="s">
        <v>164</v>
      </c>
      <c r="S15" s="6">
        <v>3</v>
      </c>
      <c r="T15" s="15">
        <v>4</v>
      </c>
      <c r="U15" s="6">
        <v>5</v>
      </c>
      <c r="V15" s="18"/>
      <c r="W15" s="6"/>
      <c r="X15" s="18"/>
      <c r="Y15" s="6"/>
      <c r="Z15" s="14" t="s">
        <v>119</v>
      </c>
      <c r="AA15" s="6">
        <v>5</v>
      </c>
      <c r="AB15" s="18"/>
      <c r="AC15" s="6"/>
      <c r="AD15" s="15">
        <v>18</v>
      </c>
      <c r="AE15" s="6">
        <v>5</v>
      </c>
      <c r="AF15" s="18"/>
      <c r="AG15" s="6"/>
      <c r="AH15" s="6"/>
      <c r="AI15" s="6"/>
      <c r="AJ15" s="15">
        <v>1</v>
      </c>
      <c r="AK15" s="6">
        <v>4</v>
      </c>
      <c r="AL15" s="6"/>
      <c r="AM15" s="6"/>
      <c r="AN15" s="6"/>
      <c r="AO15" s="6"/>
      <c r="AP15" s="20">
        <f t="shared" si="0"/>
        <v>26</v>
      </c>
      <c r="AQ15" s="8">
        <v>5</v>
      </c>
    </row>
    <row r="16" spans="1:43" ht="22.5" x14ac:dyDescent="0.25">
      <c r="A16" s="123" t="s">
        <v>38</v>
      </c>
      <c r="B16" s="58"/>
      <c r="C16" s="58"/>
      <c r="D16" s="58"/>
      <c r="E16" s="124"/>
      <c r="F16" s="58" t="s">
        <v>15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9"/>
    </row>
    <row r="17" spans="1:44" s="13" customFormat="1" ht="18.75" x14ac:dyDescent="0.3">
      <c r="A17" s="7">
        <v>7</v>
      </c>
      <c r="B17" s="45" t="s">
        <v>61</v>
      </c>
      <c r="C17" s="44" t="s">
        <v>55</v>
      </c>
      <c r="D17" s="5">
        <v>3</v>
      </c>
      <c r="E17" s="6" t="s">
        <v>9</v>
      </c>
      <c r="F17" s="47"/>
      <c r="G17" s="6"/>
      <c r="H17" s="14" t="s">
        <v>137</v>
      </c>
      <c r="I17" s="6">
        <v>2</v>
      </c>
      <c r="J17" s="47"/>
      <c r="K17" s="18"/>
      <c r="L17" s="47"/>
      <c r="M17" s="6"/>
      <c r="N17" s="18"/>
      <c r="O17" s="6"/>
      <c r="P17" s="18"/>
      <c r="Q17" s="6"/>
      <c r="R17" s="14" t="s">
        <v>164</v>
      </c>
      <c r="S17" s="6">
        <v>1</v>
      </c>
      <c r="T17" s="15">
        <v>3</v>
      </c>
      <c r="U17" s="6">
        <v>2</v>
      </c>
      <c r="V17" s="18"/>
      <c r="W17" s="6"/>
      <c r="X17" s="18"/>
      <c r="Y17" s="6"/>
      <c r="Z17" s="14" t="s">
        <v>120</v>
      </c>
      <c r="AA17" s="6">
        <v>1</v>
      </c>
      <c r="AB17" s="18"/>
      <c r="AC17" s="6"/>
      <c r="AD17" s="15">
        <v>40</v>
      </c>
      <c r="AE17" s="6">
        <v>1</v>
      </c>
      <c r="AF17" s="18"/>
      <c r="AG17" s="6"/>
      <c r="AH17" s="6"/>
      <c r="AI17" s="6"/>
      <c r="AJ17" s="15">
        <v>1</v>
      </c>
      <c r="AK17" s="6">
        <v>2</v>
      </c>
      <c r="AL17" s="6"/>
      <c r="AM17" s="6"/>
      <c r="AN17" s="6"/>
      <c r="AO17" s="6"/>
      <c r="AP17" s="20">
        <f t="shared" ref="AP17:AP18" si="1">G17+I17+K17+M17+O17+Q17+S17+U17+W17+Y17+AA17+AC17+AE17+AG17+AI17+AK17+AM17+AO17</f>
        <v>9</v>
      </c>
      <c r="AQ17" s="53">
        <v>2</v>
      </c>
    </row>
    <row r="18" spans="1:44" s="13" customFormat="1" ht="19.5" thickBot="1" x14ac:dyDescent="0.35">
      <c r="A18" s="7">
        <v>8</v>
      </c>
      <c r="B18" s="45" t="s">
        <v>61</v>
      </c>
      <c r="C18" s="44" t="s">
        <v>56</v>
      </c>
      <c r="D18" s="5">
        <v>3</v>
      </c>
      <c r="E18" s="6" t="s">
        <v>9</v>
      </c>
      <c r="F18" s="47"/>
      <c r="G18" s="6"/>
      <c r="H18" s="14" t="s">
        <v>136</v>
      </c>
      <c r="I18" s="6">
        <v>1</v>
      </c>
      <c r="J18" s="47"/>
      <c r="K18" s="18"/>
      <c r="L18" s="47"/>
      <c r="M18" s="6"/>
      <c r="N18" s="18"/>
      <c r="O18" s="6"/>
      <c r="P18" s="18"/>
      <c r="Q18" s="6"/>
      <c r="R18" s="14" t="s">
        <v>164</v>
      </c>
      <c r="S18" s="6">
        <v>1</v>
      </c>
      <c r="T18" s="15">
        <v>15</v>
      </c>
      <c r="U18" s="6">
        <v>1</v>
      </c>
      <c r="V18" s="18"/>
      <c r="W18" s="6"/>
      <c r="X18" s="18"/>
      <c r="Y18" s="6"/>
      <c r="Z18" s="14" t="s">
        <v>121</v>
      </c>
      <c r="AA18" s="6">
        <v>2</v>
      </c>
      <c r="AB18" s="18"/>
      <c r="AC18" s="6"/>
      <c r="AD18" s="15">
        <v>37</v>
      </c>
      <c r="AE18" s="6">
        <v>2</v>
      </c>
      <c r="AF18" s="18"/>
      <c r="AG18" s="6"/>
      <c r="AH18" s="6"/>
      <c r="AI18" s="6"/>
      <c r="AJ18" s="15">
        <v>2</v>
      </c>
      <c r="AK18" s="6">
        <v>1</v>
      </c>
      <c r="AL18" s="6"/>
      <c r="AM18" s="6"/>
      <c r="AN18" s="6"/>
      <c r="AO18" s="6"/>
      <c r="AP18" s="20">
        <f t="shared" si="1"/>
        <v>8</v>
      </c>
      <c r="AQ18" s="52">
        <v>1</v>
      </c>
    </row>
    <row r="19" spans="1:44" ht="25.5" x14ac:dyDescent="0.25">
      <c r="A19" s="39"/>
      <c r="B19" s="37"/>
      <c r="C19" s="37"/>
      <c r="D19" s="38"/>
      <c r="E19" s="37"/>
      <c r="F19" s="62" t="s">
        <v>16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3"/>
    </row>
    <row r="20" spans="1:44" ht="22.5" x14ac:dyDescent="0.25">
      <c r="A20" s="111" t="s">
        <v>39</v>
      </c>
      <c r="B20" s="112"/>
      <c r="C20" s="112"/>
      <c r="D20" s="112"/>
      <c r="E20" s="112"/>
      <c r="F20" s="60" t="s">
        <v>14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1"/>
    </row>
    <row r="21" spans="1:44" s="13" customFormat="1" ht="18.75" x14ac:dyDescent="0.3">
      <c r="A21" s="7">
        <v>9</v>
      </c>
      <c r="B21" s="25" t="s">
        <v>61</v>
      </c>
      <c r="C21" s="25" t="s">
        <v>65</v>
      </c>
      <c r="D21" s="5">
        <v>4</v>
      </c>
      <c r="E21" s="6" t="s">
        <v>9</v>
      </c>
      <c r="F21" s="47"/>
      <c r="G21" s="6"/>
      <c r="H21" s="47"/>
      <c r="I21" s="6"/>
      <c r="J21" s="14" t="s">
        <v>144</v>
      </c>
      <c r="K21" s="6">
        <v>2</v>
      </c>
      <c r="L21" s="47"/>
      <c r="M21" s="18"/>
      <c r="N21" s="18"/>
      <c r="O21" s="18"/>
      <c r="P21" s="18"/>
      <c r="Q21" s="6"/>
      <c r="R21" s="14" t="s">
        <v>167</v>
      </c>
      <c r="S21" s="6">
        <v>1</v>
      </c>
      <c r="T21" s="15">
        <v>33</v>
      </c>
      <c r="U21" s="6">
        <v>2</v>
      </c>
      <c r="V21" s="18"/>
      <c r="W21" s="6"/>
      <c r="X21" s="18"/>
      <c r="Y21" s="6"/>
      <c r="Z21" s="14" t="s">
        <v>122</v>
      </c>
      <c r="AA21" s="6">
        <v>2</v>
      </c>
      <c r="AB21" s="18"/>
      <c r="AC21" s="6"/>
      <c r="AD21" s="15">
        <v>49</v>
      </c>
      <c r="AE21" s="6">
        <v>1</v>
      </c>
      <c r="AF21" s="18"/>
      <c r="AG21" s="6"/>
      <c r="AH21" s="6"/>
      <c r="AI21" s="6"/>
      <c r="AJ21" s="18"/>
      <c r="AK21" s="6"/>
      <c r="AL21" s="15">
        <v>5</v>
      </c>
      <c r="AM21" s="6">
        <v>2</v>
      </c>
      <c r="AN21" s="6"/>
      <c r="AO21" s="6"/>
      <c r="AP21" s="12">
        <f t="shared" ref="AP21:AP23" si="2">G21+I21+K21+M21+O21+Q21+S21+U21+W21+Y21+AA21+AC21+AE21+AG21+AI21+AK21+AM21+AO21</f>
        <v>10</v>
      </c>
      <c r="AQ21" s="53">
        <v>2</v>
      </c>
    </row>
    <row r="22" spans="1:44" s="13" customFormat="1" ht="18.75" x14ac:dyDescent="0.3">
      <c r="A22" s="7">
        <v>10</v>
      </c>
      <c r="B22" s="25" t="s">
        <v>61</v>
      </c>
      <c r="C22" s="25" t="s">
        <v>66</v>
      </c>
      <c r="D22" s="5">
        <v>4</v>
      </c>
      <c r="E22" s="6" t="s">
        <v>9</v>
      </c>
      <c r="F22" s="47"/>
      <c r="G22" s="6"/>
      <c r="H22" s="47"/>
      <c r="I22" s="6"/>
      <c r="J22" s="14" t="s">
        <v>145</v>
      </c>
      <c r="K22" s="6">
        <v>1</v>
      </c>
      <c r="L22" s="47"/>
      <c r="M22" s="18"/>
      <c r="N22" s="18"/>
      <c r="O22" s="18"/>
      <c r="P22" s="18"/>
      <c r="Q22" s="6"/>
      <c r="R22" s="14" t="s">
        <v>167</v>
      </c>
      <c r="S22" s="6">
        <v>1</v>
      </c>
      <c r="T22" s="15">
        <v>40</v>
      </c>
      <c r="U22" s="6">
        <v>1</v>
      </c>
      <c r="V22" s="18"/>
      <c r="W22" s="6"/>
      <c r="X22" s="18"/>
      <c r="Y22" s="6"/>
      <c r="Z22" s="14" t="s">
        <v>123</v>
      </c>
      <c r="AA22" s="6">
        <v>1</v>
      </c>
      <c r="AB22" s="18"/>
      <c r="AC22" s="6"/>
      <c r="AD22" s="15">
        <v>47</v>
      </c>
      <c r="AE22" s="6">
        <v>2</v>
      </c>
      <c r="AF22" s="18"/>
      <c r="AG22" s="6"/>
      <c r="AH22" s="6"/>
      <c r="AI22" s="6"/>
      <c r="AJ22" s="18"/>
      <c r="AK22" s="6"/>
      <c r="AL22" s="15">
        <v>8</v>
      </c>
      <c r="AM22" s="6">
        <v>1</v>
      </c>
      <c r="AN22" s="6"/>
      <c r="AO22" s="6"/>
      <c r="AP22" s="20">
        <f t="shared" si="2"/>
        <v>7</v>
      </c>
      <c r="AQ22" s="52">
        <v>1</v>
      </c>
    </row>
    <row r="23" spans="1:44" s="13" customFormat="1" ht="18.75" x14ac:dyDescent="0.3">
      <c r="A23" s="7">
        <v>11</v>
      </c>
      <c r="B23" s="25" t="s">
        <v>99</v>
      </c>
      <c r="C23" s="25" t="s">
        <v>100</v>
      </c>
      <c r="D23" s="5">
        <v>4</v>
      </c>
      <c r="E23" s="6" t="s">
        <v>9</v>
      </c>
      <c r="F23" s="47"/>
      <c r="G23" s="6"/>
      <c r="H23" s="47"/>
      <c r="I23" s="6"/>
      <c r="J23" s="14" t="s">
        <v>108</v>
      </c>
      <c r="K23" s="6">
        <v>3</v>
      </c>
      <c r="L23" s="47"/>
      <c r="M23" s="18"/>
      <c r="N23" s="18"/>
      <c r="O23" s="18"/>
      <c r="P23" s="18"/>
      <c r="Q23" s="6"/>
      <c r="R23" s="14" t="s">
        <v>181</v>
      </c>
      <c r="S23" s="6">
        <v>3</v>
      </c>
      <c r="T23" s="15">
        <v>24</v>
      </c>
      <c r="U23" s="6">
        <v>3</v>
      </c>
      <c r="V23" s="18"/>
      <c r="W23" s="6"/>
      <c r="X23" s="18"/>
      <c r="Y23" s="6"/>
      <c r="Z23" s="14" t="s">
        <v>101</v>
      </c>
      <c r="AA23" s="6">
        <v>3</v>
      </c>
      <c r="AB23" s="18"/>
      <c r="AC23" s="6"/>
      <c r="AD23" s="15">
        <v>26</v>
      </c>
      <c r="AE23" s="6">
        <v>3</v>
      </c>
      <c r="AF23" s="18"/>
      <c r="AG23" s="6"/>
      <c r="AH23" s="6"/>
      <c r="AI23" s="6"/>
      <c r="AJ23" s="18"/>
      <c r="AK23" s="6"/>
      <c r="AL23" s="15">
        <v>4</v>
      </c>
      <c r="AM23" s="18">
        <v>3</v>
      </c>
      <c r="AN23" s="6"/>
      <c r="AO23" s="6"/>
      <c r="AP23" s="20">
        <f t="shared" si="2"/>
        <v>18</v>
      </c>
      <c r="AQ23" s="55">
        <v>3</v>
      </c>
    </row>
    <row r="24" spans="1:44" ht="22.5" x14ac:dyDescent="0.25">
      <c r="A24" s="123" t="s">
        <v>40</v>
      </c>
      <c r="B24" s="58"/>
      <c r="C24" s="58"/>
      <c r="D24" s="58"/>
      <c r="E24" s="124"/>
      <c r="F24" s="64" t="s">
        <v>15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5"/>
      <c r="AR24" s="36"/>
    </row>
    <row r="25" spans="1:44" s="13" customFormat="1" ht="18.75" x14ac:dyDescent="0.3">
      <c r="A25" s="27">
        <v>12</v>
      </c>
      <c r="B25" s="41" t="s">
        <v>60</v>
      </c>
      <c r="C25" s="41" t="s">
        <v>62</v>
      </c>
      <c r="D25" s="42">
        <v>4</v>
      </c>
      <c r="E25" s="26" t="s">
        <v>9</v>
      </c>
      <c r="F25" s="47"/>
      <c r="G25" s="6"/>
      <c r="H25" s="47"/>
      <c r="I25" s="6"/>
      <c r="J25" s="14" t="s">
        <v>146</v>
      </c>
      <c r="K25" s="6">
        <v>1</v>
      </c>
      <c r="L25" s="47"/>
      <c r="M25" s="18"/>
      <c r="N25" s="18"/>
      <c r="O25" s="18"/>
      <c r="P25" s="18"/>
      <c r="Q25" s="6"/>
      <c r="R25" s="14" t="s">
        <v>168</v>
      </c>
      <c r="S25" s="6">
        <v>2</v>
      </c>
      <c r="T25" s="15">
        <v>0</v>
      </c>
      <c r="U25" s="6">
        <v>3</v>
      </c>
      <c r="V25" s="18"/>
      <c r="W25" s="6"/>
      <c r="X25" s="18"/>
      <c r="Y25" s="6"/>
      <c r="Z25" s="14" t="s">
        <v>124</v>
      </c>
      <c r="AA25" s="6">
        <v>3</v>
      </c>
      <c r="AB25" s="18"/>
      <c r="AC25" s="6"/>
      <c r="AD25" s="15">
        <v>25</v>
      </c>
      <c r="AE25" s="6">
        <v>3</v>
      </c>
      <c r="AF25" s="18"/>
      <c r="AG25" s="6"/>
      <c r="AH25" s="6"/>
      <c r="AI25" s="6"/>
      <c r="AJ25" s="18"/>
      <c r="AK25" s="6"/>
      <c r="AL25" s="15">
        <v>5</v>
      </c>
      <c r="AM25" s="6">
        <v>1</v>
      </c>
      <c r="AN25" s="6"/>
      <c r="AO25" s="6"/>
      <c r="AP25" s="12">
        <f t="shared" ref="AP25:AP27" si="3">G25+I25+K25+M25+O25+Q25+S25+U25+W25+Y25+AA25+AC25+AE25+AG25+AI25+AK25+AM25+AO25</f>
        <v>13</v>
      </c>
      <c r="AQ25" s="55">
        <v>3</v>
      </c>
    </row>
    <row r="26" spans="1:44" s="13" customFormat="1" ht="18.75" x14ac:dyDescent="0.3">
      <c r="A26" s="7">
        <v>13</v>
      </c>
      <c r="B26" s="21" t="s">
        <v>60</v>
      </c>
      <c r="C26" s="41" t="s">
        <v>63</v>
      </c>
      <c r="D26" s="22">
        <v>4</v>
      </c>
      <c r="E26" s="6" t="s">
        <v>9</v>
      </c>
      <c r="F26" s="47"/>
      <c r="G26" s="6"/>
      <c r="H26" s="47"/>
      <c r="I26" s="6"/>
      <c r="J26" s="14" t="s">
        <v>147</v>
      </c>
      <c r="K26" s="6">
        <v>3</v>
      </c>
      <c r="L26" s="47"/>
      <c r="M26" s="18"/>
      <c r="N26" s="18"/>
      <c r="O26" s="18"/>
      <c r="P26" s="18"/>
      <c r="Q26" s="6"/>
      <c r="R26" s="14" t="s">
        <v>169</v>
      </c>
      <c r="S26" s="6">
        <v>1</v>
      </c>
      <c r="T26" s="15">
        <v>8</v>
      </c>
      <c r="U26" s="6">
        <v>1</v>
      </c>
      <c r="V26" s="18"/>
      <c r="W26" s="6"/>
      <c r="X26" s="18"/>
      <c r="Y26" s="6"/>
      <c r="Z26" s="14" t="s">
        <v>125</v>
      </c>
      <c r="AA26" s="6">
        <v>2</v>
      </c>
      <c r="AB26" s="18"/>
      <c r="AC26" s="6"/>
      <c r="AD26" s="15">
        <v>41</v>
      </c>
      <c r="AE26" s="6">
        <v>1</v>
      </c>
      <c r="AF26" s="18"/>
      <c r="AG26" s="6"/>
      <c r="AH26" s="6"/>
      <c r="AI26" s="6"/>
      <c r="AJ26" s="18"/>
      <c r="AK26" s="6"/>
      <c r="AL26" s="15">
        <v>5</v>
      </c>
      <c r="AM26" s="6">
        <v>1</v>
      </c>
      <c r="AN26" s="6"/>
      <c r="AO26" s="6"/>
      <c r="AP26" s="20">
        <f t="shared" si="3"/>
        <v>9</v>
      </c>
      <c r="AQ26" s="52">
        <v>1</v>
      </c>
    </row>
    <row r="27" spans="1:44" s="13" customFormat="1" ht="19.5" thickBot="1" x14ac:dyDescent="0.35">
      <c r="A27" s="7">
        <v>14</v>
      </c>
      <c r="B27" s="21" t="s">
        <v>60</v>
      </c>
      <c r="C27" s="41" t="s">
        <v>64</v>
      </c>
      <c r="D27" s="5">
        <v>4</v>
      </c>
      <c r="E27" s="6" t="s">
        <v>9</v>
      </c>
      <c r="F27" s="47"/>
      <c r="G27" s="6"/>
      <c r="H27" s="47"/>
      <c r="I27" s="6"/>
      <c r="J27" s="14" t="s">
        <v>148</v>
      </c>
      <c r="K27" s="6">
        <v>2</v>
      </c>
      <c r="L27" s="47"/>
      <c r="M27" s="18"/>
      <c r="N27" s="18"/>
      <c r="O27" s="18"/>
      <c r="P27" s="18"/>
      <c r="Q27" s="6"/>
      <c r="R27" s="14" t="s">
        <v>170</v>
      </c>
      <c r="S27" s="6">
        <v>3</v>
      </c>
      <c r="T27" s="15">
        <v>6</v>
      </c>
      <c r="U27" s="6">
        <v>2</v>
      </c>
      <c r="V27" s="18"/>
      <c r="W27" s="6"/>
      <c r="X27" s="18"/>
      <c r="Y27" s="6"/>
      <c r="Z27" s="14" t="s">
        <v>126</v>
      </c>
      <c r="AA27" s="6">
        <v>1</v>
      </c>
      <c r="AB27" s="18"/>
      <c r="AC27" s="6"/>
      <c r="AD27" s="15">
        <v>27</v>
      </c>
      <c r="AE27" s="6">
        <v>2</v>
      </c>
      <c r="AF27" s="18"/>
      <c r="AG27" s="6"/>
      <c r="AH27" s="6"/>
      <c r="AI27" s="6"/>
      <c r="AJ27" s="18"/>
      <c r="AK27" s="6"/>
      <c r="AL27" s="15">
        <v>5</v>
      </c>
      <c r="AM27" s="6">
        <v>1</v>
      </c>
      <c r="AN27" s="6"/>
      <c r="AO27" s="6"/>
      <c r="AP27" s="20">
        <f t="shared" si="3"/>
        <v>11</v>
      </c>
      <c r="AQ27" s="53">
        <v>2</v>
      </c>
    </row>
    <row r="28" spans="1:44" ht="25.5" x14ac:dyDescent="0.25">
      <c r="A28" s="39"/>
      <c r="B28" s="37"/>
      <c r="C28" s="37"/>
      <c r="D28" s="38"/>
      <c r="E28" s="37"/>
      <c r="F28" s="62" t="s">
        <v>19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3"/>
    </row>
    <row r="29" spans="1:44" ht="22.5" x14ac:dyDescent="0.25">
      <c r="A29" s="111" t="s">
        <v>41</v>
      </c>
      <c r="B29" s="112"/>
      <c r="C29" s="112"/>
      <c r="D29" s="112"/>
      <c r="E29" s="112"/>
      <c r="F29" s="60" t="s">
        <v>17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1"/>
    </row>
    <row r="30" spans="1:44" s="13" customFormat="1" ht="18.75" x14ac:dyDescent="0.3">
      <c r="A30" s="27">
        <v>15</v>
      </c>
      <c r="B30" s="43" t="s">
        <v>60</v>
      </c>
      <c r="C30" s="43" t="s">
        <v>67</v>
      </c>
      <c r="D30" s="29">
        <v>5</v>
      </c>
      <c r="E30" s="26" t="s">
        <v>9</v>
      </c>
      <c r="F30" s="47"/>
      <c r="G30" s="6"/>
      <c r="H30" s="47"/>
      <c r="I30" s="6"/>
      <c r="J30" s="47"/>
      <c r="K30" s="6"/>
      <c r="L30" s="14" t="s">
        <v>153</v>
      </c>
      <c r="M30" s="18">
        <v>6</v>
      </c>
      <c r="N30" s="6"/>
      <c r="O30" s="6"/>
      <c r="P30" s="18"/>
      <c r="Q30" s="6"/>
      <c r="R30" s="14" t="s">
        <v>171</v>
      </c>
      <c r="S30" s="6">
        <v>5</v>
      </c>
      <c r="T30" s="15">
        <v>41</v>
      </c>
      <c r="U30" s="6">
        <v>2</v>
      </c>
      <c r="V30" s="18"/>
      <c r="W30" s="6"/>
      <c r="X30" s="18"/>
      <c r="Y30" s="6"/>
      <c r="Z30" s="14" t="s">
        <v>123</v>
      </c>
      <c r="AA30" s="6">
        <v>2</v>
      </c>
      <c r="AB30" s="18"/>
      <c r="AC30" s="6"/>
      <c r="AD30" s="15">
        <v>64</v>
      </c>
      <c r="AE30" s="18">
        <v>1</v>
      </c>
      <c r="AF30" s="18"/>
      <c r="AG30" s="6"/>
      <c r="AH30" s="6"/>
      <c r="AI30" s="6"/>
      <c r="AJ30" s="18"/>
      <c r="AK30" s="6"/>
      <c r="AL30" s="15">
        <v>10</v>
      </c>
      <c r="AM30" s="6">
        <v>1</v>
      </c>
      <c r="AN30" s="6"/>
      <c r="AO30" s="6"/>
      <c r="AP30" s="125">
        <f t="shared" ref="AP30:AP38" si="4">G30+I30+K30+M30+O30+Q30+S30+U30+W30+Y30+AA30+AC30+AE30+AG30+AI30+AK30+AM30+AO30</f>
        <v>17</v>
      </c>
      <c r="AQ30" s="52">
        <v>1</v>
      </c>
    </row>
    <row r="31" spans="1:44" s="13" customFormat="1" ht="18.75" x14ac:dyDescent="0.3">
      <c r="A31" s="7">
        <v>16</v>
      </c>
      <c r="B31" s="43" t="s">
        <v>60</v>
      </c>
      <c r="C31" s="43" t="s">
        <v>69</v>
      </c>
      <c r="D31" s="5">
        <v>5</v>
      </c>
      <c r="E31" s="6" t="s">
        <v>9</v>
      </c>
      <c r="F31" s="47"/>
      <c r="G31" s="6"/>
      <c r="H31" s="47"/>
      <c r="I31" s="6"/>
      <c r="J31" s="47"/>
      <c r="K31" s="6"/>
      <c r="L31" s="14" t="s">
        <v>147</v>
      </c>
      <c r="M31" s="6">
        <v>7</v>
      </c>
      <c r="N31" s="6"/>
      <c r="O31" s="6"/>
      <c r="P31" s="18"/>
      <c r="Q31" s="6"/>
      <c r="R31" s="14" t="s">
        <v>172</v>
      </c>
      <c r="S31" s="6">
        <v>2</v>
      </c>
      <c r="T31" s="15">
        <v>35</v>
      </c>
      <c r="U31" s="6">
        <v>4</v>
      </c>
      <c r="V31" s="18"/>
      <c r="W31" s="6"/>
      <c r="X31" s="18"/>
      <c r="Y31" s="6"/>
      <c r="Z31" s="14" t="s">
        <v>123</v>
      </c>
      <c r="AA31" s="6">
        <v>2</v>
      </c>
      <c r="AB31" s="18"/>
      <c r="AC31" s="6"/>
      <c r="AD31" s="15">
        <v>39</v>
      </c>
      <c r="AE31" s="18">
        <v>8</v>
      </c>
      <c r="AF31" s="18"/>
      <c r="AG31" s="6"/>
      <c r="AH31" s="6"/>
      <c r="AI31" s="6"/>
      <c r="AJ31" s="18"/>
      <c r="AK31" s="6"/>
      <c r="AL31" s="15">
        <v>8</v>
      </c>
      <c r="AM31" s="6">
        <v>4</v>
      </c>
      <c r="AN31" s="6"/>
      <c r="AO31" s="6"/>
      <c r="AP31" s="126">
        <f t="shared" si="4"/>
        <v>27</v>
      </c>
      <c r="AQ31" s="54">
        <v>4</v>
      </c>
    </row>
    <row r="32" spans="1:44" s="13" customFormat="1" ht="18.75" x14ac:dyDescent="0.3">
      <c r="A32" s="27">
        <v>17</v>
      </c>
      <c r="B32" s="43" t="s">
        <v>60</v>
      </c>
      <c r="C32" s="43" t="s">
        <v>70</v>
      </c>
      <c r="D32" s="5">
        <v>5</v>
      </c>
      <c r="E32" s="6" t="s">
        <v>9</v>
      </c>
      <c r="F32" s="47"/>
      <c r="G32" s="6"/>
      <c r="H32" s="47"/>
      <c r="I32" s="6"/>
      <c r="J32" s="47"/>
      <c r="K32" s="6"/>
      <c r="L32" s="14" t="s">
        <v>154</v>
      </c>
      <c r="M32" s="6">
        <v>8</v>
      </c>
      <c r="N32" s="6"/>
      <c r="O32" s="6"/>
      <c r="P32" s="18"/>
      <c r="Q32" s="6"/>
      <c r="R32" s="14" t="s">
        <v>163</v>
      </c>
      <c r="S32" s="6">
        <v>6</v>
      </c>
      <c r="T32" s="15">
        <v>29</v>
      </c>
      <c r="U32" s="6">
        <v>6</v>
      </c>
      <c r="V32" s="18"/>
      <c r="W32" s="6"/>
      <c r="X32" s="18"/>
      <c r="Y32" s="6"/>
      <c r="Z32" s="14" t="s">
        <v>127</v>
      </c>
      <c r="AA32" s="6">
        <v>4</v>
      </c>
      <c r="AB32" s="18"/>
      <c r="AC32" s="6"/>
      <c r="AD32" s="15">
        <v>40</v>
      </c>
      <c r="AE32" s="18">
        <v>7</v>
      </c>
      <c r="AF32" s="18"/>
      <c r="AG32" s="6"/>
      <c r="AH32" s="6"/>
      <c r="AI32" s="6"/>
      <c r="AJ32" s="18"/>
      <c r="AK32" s="6"/>
      <c r="AL32" s="15">
        <v>8</v>
      </c>
      <c r="AM32" s="6">
        <v>4</v>
      </c>
      <c r="AN32" s="6"/>
      <c r="AO32" s="6"/>
      <c r="AP32" s="126">
        <f t="shared" si="4"/>
        <v>35</v>
      </c>
      <c r="AQ32" s="54">
        <v>8</v>
      </c>
    </row>
    <row r="33" spans="1:43" s="13" customFormat="1" ht="18.75" x14ac:dyDescent="0.3">
      <c r="A33" s="7">
        <v>18</v>
      </c>
      <c r="B33" s="43" t="s">
        <v>60</v>
      </c>
      <c r="C33" s="43" t="s">
        <v>71</v>
      </c>
      <c r="D33" s="5">
        <v>5</v>
      </c>
      <c r="E33" s="6" t="s">
        <v>9</v>
      </c>
      <c r="F33" s="47"/>
      <c r="G33" s="6"/>
      <c r="H33" s="47"/>
      <c r="I33" s="6"/>
      <c r="J33" s="47"/>
      <c r="K33" s="6"/>
      <c r="L33" s="14" t="s">
        <v>151</v>
      </c>
      <c r="M33" s="18">
        <v>5</v>
      </c>
      <c r="N33" s="6"/>
      <c r="O33" s="6"/>
      <c r="P33" s="18"/>
      <c r="Q33" s="6"/>
      <c r="R33" s="14" t="s">
        <v>173</v>
      </c>
      <c r="S33" s="6">
        <v>1</v>
      </c>
      <c r="T33" s="15">
        <v>30</v>
      </c>
      <c r="U33" s="6">
        <v>5</v>
      </c>
      <c r="V33" s="18"/>
      <c r="W33" s="6"/>
      <c r="X33" s="18"/>
      <c r="Y33" s="6"/>
      <c r="Z33" s="14" t="s">
        <v>127</v>
      </c>
      <c r="AA33" s="6">
        <v>4</v>
      </c>
      <c r="AB33" s="18"/>
      <c r="AC33" s="6"/>
      <c r="AD33" s="15">
        <v>44</v>
      </c>
      <c r="AE33" s="18">
        <v>6</v>
      </c>
      <c r="AF33" s="18"/>
      <c r="AG33" s="6"/>
      <c r="AH33" s="6"/>
      <c r="AI33" s="6"/>
      <c r="AJ33" s="18"/>
      <c r="AK33" s="6"/>
      <c r="AL33" s="15">
        <v>10</v>
      </c>
      <c r="AM33" s="6">
        <v>1</v>
      </c>
      <c r="AN33" s="6"/>
      <c r="AO33" s="6"/>
      <c r="AP33" s="126">
        <f t="shared" si="4"/>
        <v>22</v>
      </c>
      <c r="AQ33" s="53">
        <v>2</v>
      </c>
    </row>
    <row r="34" spans="1:43" s="13" customFormat="1" ht="18.75" x14ac:dyDescent="0.3">
      <c r="A34" s="27">
        <v>19</v>
      </c>
      <c r="B34" s="43" t="s">
        <v>60</v>
      </c>
      <c r="C34" s="43" t="s">
        <v>72</v>
      </c>
      <c r="D34" s="5">
        <v>5</v>
      </c>
      <c r="E34" s="6" t="s">
        <v>9</v>
      </c>
      <c r="F34" s="47"/>
      <c r="G34" s="6"/>
      <c r="H34" s="47"/>
      <c r="I34" s="6"/>
      <c r="J34" s="47"/>
      <c r="K34" s="6"/>
      <c r="L34" s="14" t="s">
        <v>150</v>
      </c>
      <c r="M34" s="18">
        <v>3</v>
      </c>
      <c r="N34" s="6"/>
      <c r="O34" s="6"/>
      <c r="P34" s="18"/>
      <c r="Q34" s="6"/>
      <c r="R34" s="14" t="s">
        <v>163</v>
      </c>
      <c r="S34" s="6">
        <v>6</v>
      </c>
      <c r="T34" s="15">
        <v>26</v>
      </c>
      <c r="U34" s="6">
        <v>8</v>
      </c>
      <c r="V34" s="18"/>
      <c r="W34" s="6"/>
      <c r="X34" s="18"/>
      <c r="Y34" s="6"/>
      <c r="Z34" s="14" t="s">
        <v>116</v>
      </c>
      <c r="AA34" s="6">
        <v>9</v>
      </c>
      <c r="AB34" s="18"/>
      <c r="AC34" s="6"/>
      <c r="AD34" s="15">
        <v>47</v>
      </c>
      <c r="AE34" s="18">
        <v>4</v>
      </c>
      <c r="AF34" s="18"/>
      <c r="AG34" s="6"/>
      <c r="AH34" s="6"/>
      <c r="AI34" s="6"/>
      <c r="AJ34" s="18"/>
      <c r="AK34" s="6"/>
      <c r="AL34" s="15">
        <v>8</v>
      </c>
      <c r="AM34" s="6">
        <v>4</v>
      </c>
      <c r="AN34" s="6"/>
      <c r="AO34" s="6"/>
      <c r="AP34" s="126">
        <f t="shared" si="4"/>
        <v>34</v>
      </c>
      <c r="AQ34" s="54">
        <v>7</v>
      </c>
    </row>
    <row r="35" spans="1:43" s="13" customFormat="1" ht="18.75" x14ac:dyDescent="0.3">
      <c r="A35" s="7">
        <v>20</v>
      </c>
      <c r="B35" s="43" t="s">
        <v>60</v>
      </c>
      <c r="C35" s="43" t="s">
        <v>74</v>
      </c>
      <c r="D35" s="5">
        <v>5</v>
      </c>
      <c r="E35" s="6" t="s">
        <v>9</v>
      </c>
      <c r="F35" s="47"/>
      <c r="G35" s="6"/>
      <c r="H35" s="47"/>
      <c r="I35" s="6"/>
      <c r="J35" s="47"/>
      <c r="K35" s="6"/>
      <c r="L35" s="14" t="s">
        <v>152</v>
      </c>
      <c r="M35" s="6">
        <v>9</v>
      </c>
      <c r="N35" s="6"/>
      <c r="O35" s="6"/>
      <c r="P35" s="18"/>
      <c r="Q35" s="6"/>
      <c r="R35" s="14" t="s">
        <v>164</v>
      </c>
      <c r="S35" s="6">
        <v>9</v>
      </c>
      <c r="T35" s="15">
        <v>18</v>
      </c>
      <c r="U35" s="6">
        <v>9</v>
      </c>
      <c r="V35" s="18"/>
      <c r="W35" s="6"/>
      <c r="X35" s="18"/>
      <c r="Y35" s="6"/>
      <c r="Z35" s="14" t="s">
        <v>117</v>
      </c>
      <c r="AA35" s="6">
        <v>6</v>
      </c>
      <c r="AB35" s="18"/>
      <c r="AC35" s="6"/>
      <c r="AD35" s="15">
        <v>49</v>
      </c>
      <c r="AE35" s="18">
        <v>3</v>
      </c>
      <c r="AF35" s="18"/>
      <c r="AG35" s="6"/>
      <c r="AH35" s="6"/>
      <c r="AI35" s="6"/>
      <c r="AJ35" s="18"/>
      <c r="AK35" s="6"/>
      <c r="AL35" s="15">
        <v>9</v>
      </c>
      <c r="AM35" s="6">
        <v>3</v>
      </c>
      <c r="AN35" s="6"/>
      <c r="AO35" s="6"/>
      <c r="AP35" s="126">
        <f t="shared" si="4"/>
        <v>39</v>
      </c>
      <c r="AQ35" s="54">
        <v>9</v>
      </c>
    </row>
    <row r="36" spans="1:43" s="13" customFormat="1" ht="18.75" x14ac:dyDescent="0.3">
      <c r="A36" s="27">
        <v>21</v>
      </c>
      <c r="B36" s="25" t="s">
        <v>61</v>
      </c>
      <c r="C36" s="43" t="s">
        <v>75</v>
      </c>
      <c r="D36" s="5">
        <v>5</v>
      </c>
      <c r="E36" s="6" t="s">
        <v>9</v>
      </c>
      <c r="F36" s="47"/>
      <c r="G36" s="6"/>
      <c r="H36" s="47"/>
      <c r="I36" s="6"/>
      <c r="J36" s="47"/>
      <c r="K36" s="6"/>
      <c r="L36" s="14" t="s">
        <v>156</v>
      </c>
      <c r="M36" s="18">
        <v>2</v>
      </c>
      <c r="N36" s="6"/>
      <c r="O36" s="6"/>
      <c r="P36" s="18"/>
      <c r="Q36" s="6"/>
      <c r="R36" s="14" t="s">
        <v>172</v>
      </c>
      <c r="S36" s="6">
        <v>2</v>
      </c>
      <c r="T36" s="15">
        <v>45</v>
      </c>
      <c r="U36" s="6">
        <v>1</v>
      </c>
      <c r="V36" s="18"/>
      <c r="W36" s="6"/>
      <c r="X36" s="18"/>
      <c r="Y36" s="6"/>
      <c r="Z36" s="14" t="s">
        <v>128</v>
      </c>
      <c r="AA36" s="6">
        <v>8</v>
      </c>
      <c r="AB36" s="18"/>
      <c r="AC36" s="6"/>
      <c r="AD36" s="15">
        <v>63</v>
      </c>
      <c r="AE36" s="18">
        <v>2</v>
      </c>
      <c r="AF36" s="18"/>
      <c r="AG36" s="6"/>
      <c r="AH36" s="6"/>
      <c r="AI36" s="6"/>
      <c r="AJ36" s="18"/>
      <c r="AK36" s="6"/>
      <c r="AL36" s="15">
        <v>6</v>
      </c>
      <c r="AM36" s="6">
        <v>8</v>
      </c>
      <c r="AN36" s="6"/>
      <c r="AO36" s="6"/>
      <c r="AP36" s="126">
        <f t="shared" si="4"/>
        <v>23</v>
      </c>
      <c r="AQ36" s="55">
        <v>3</v>
      </c>
    </row>
    <row r="37" spans="1:43" s="13" customFormat="1" ht="18.75" x14ac:dyDescent="0.3">
      <c r="A37" s="7">
        <v>22</v>
      </c>
      <c r="B37" s="25" t="s">
        <v>61</v>
      </c>
      <c r="C37" s="43" t="s">
        <v>76</v>
      </c>
      <c r="D37" s="5">
        <v>5</v>
      </c>
      <c r="E37" s="6" t="s">
        <v>9</v>
      </c>
      <c r="F37" s="47"/>
      <c r="G37" s="6"/>
      <c r="H37" s="47"/>
      <c r="I37" s="6"/>
      <c r="J37" s="47"/>
      <c r="K37" s="6"/>
      <c r="L37" s="14" t="s">
        <v>160</v>
      </c>
      <c r="M37" s="18">
        <v>1</v>
      </c>
      <c r="N37" s="6"/>
      <c r="O37" s="6"/>
      <c r="P37" s="18"/>
      <c r="Q37" s="6"/>
      <c r="R37" s="14" t="s">
        <v>163</v>
      </c>
      <c r="S37" s="6">
        <v>6</v>
      </c>
      <c r="T37" s="15">
        <v>27</v>
      </c>
      <c r="U37" s="6">
        <v>7</v>
      </c>
      <c r="V37" s="18"/>
      <c r="W37" s="6"/>
      <c r="X37" s="18"/>
      <c r="Y37" s="6"/>
      <c r="Z37" s="14" t="s">
        <v>129</v>
      </c>
      <c r="AA37" s="6">
        <v>1</v>
      </c>
      <c r="AB37" s="18"/>
      <c r="AC37" s="6"/>
      <c r="AD37" s="15">
        <v>36</v>
      </c>
      <c r="AE37" s="18">
        <v>9</v>
      </c>
      <c r="AF37" s="18"/>
      <c r="AG37" s="6"/>
      <c r="AH37" s="6"/>
      <c r="AI37" s="6"/>
      <c r="AJ37" s="18"/>
      <c r="AK37" s="6"/>
      <c r="AL37" s="15">
        <v>7</v>
      </c>
      <c r="AM37" s="6">
        <v>7</v>
      </c>
      <c r="AN37" s="6"/>
      <c r="AO37" s="6"/>
      <c r="AP37" s="126">
        <f t="shared" si="4"/>
        <v>31</v>
      </c>
      <c r="AQ37" s="54">
        <v>6</v>
      </c>
    </row>
    <row r="38" spans="1:43" s="13" customFormat="1" ht="18.75" x14ac:dyDescent="0.3">
      <c r="A38" s="27">
        <v>23</v>
      </c>
      <c r="B38" s="25" t="s">
        <v>61</v>
      </c>
      <c r="C38" s="43" t="s">
        <v>77</v>
      </c>
      <c r="D38" s="5">
        <v>5</v>
      </c>
      <c r="E38" s="6" t="s">
        <v>9</v>
      </c>
      <c r="F38" s="47"/>
      <c r="G38" s="6"/>
      <c r="H38" s="47"/>
      <c r="I38" s="6"/>
      <c r="J38" s="47"/>
      <c r="K38" s="6"/>
      <c r="L38" s="14" t="s">
        <v>157</v>
      </c>
      <c r="M38" s="18">
        <v>4</v>
      </c>
      <c r="N38" s="6"/>
      <c r="O38" s="6"/>
      <c r="P38" s="18"/>
      <c r="Q38" s="6"/>
      <c r="R38" s="14" t="s">
        <v>172</v>
      </c>
      <c r="S38" s="6">
        <v>2</v>
      </c>
      <c r="T38" s="15">
        <v>40</v>
      </c>
      <c r="U38" s="6">
        <v>3</v>
      </c>
      <c r="V38" s="18"/>
      <c r="W38" s="6"/>
      <c r="X38" s="18"/>
      <c r="Y38" s="6"/>
      <c r="Z38" s="14" t="s">
        <v>121</v>
      </c>
      <c r="AA38" s="6">
        <v>7</v>
      </c>
      <c r="AB38" s="18"/>
      <c r="AC38" s="6"/>
      <c r="AD38" s="15">
        <v>46</v>
      </c>
      <c r="AE38" s="18">
        <v>5</v>
      </c>
      <c r="AF38" s="18"/>
      <c r="AG38" s="6"/>
      <c r="AH38" s="6"/>
      <c r="AI38" s="6"/>
      <c r="AJ38" s="18"/>
      <c r="AK38" s="6"/>
      <c r="AL38" s="15">
        <v>6</v>
      </c>
      <c r="AM38" s="6">
        <v>8</v>
      </c>
      <c r="AN38" s="6"/>
      <c r="AO38" s="6"/>
      <c r="AP38" s="126">
        <f t="shared" si="4"/>
        <v>29</v>
      </c>
      <c r="AQ38" s="54">
        <v>5</v>
      </c>
    </row>
    <row r="39" spans="1:43" ht="22.5" x14ac:dyDescent="0.25">
      <c r="A39" s="123" t="s">
        <v>42</v>
      </c>
      <c r="B39" s="58"/>
      <c r="C39" s="58"/>
      <c r="D39" s="58"/>
      <c r="E39" s="58"/>
      <c r="F39" s="109" t="s">
        <v>18</v>
      </c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10"/>
    </row>
    <row r="40" spans="1:43" s="13" customFormat="1" ht="18.75" x14ac:dyDescent="0.3">
      <c r="A40" s="7">
        <v>24</v>
      </c>
      <c r="B40" s="43" t="s">
        <v>60</v>
      </c>
      <c r="C40" s="25" t="s">
        <v>68</v>
      </c>
      <c r="D40" s="5">
        <v>5</v>
      </c>
      <c r="E40" s="6" t="s">
        <v>9</v>
      </c>
      <c r="F40" s="47"/>
      <c r="G40" s="6"/>
      <c r="H40" s="47"/>
      <c r="I40" s="6"/>
      <c r="J40" s="47"/>
      <c r="K40" s="6"/>
      <c r="L40" s="14" t="s">
        <v>155</v>
      </c>
      <c r="M40" s="6">
        <v>2</v>
      </c>
      <c r="N40" s="6"/>
      <c r="O40" s="6"/>
      <c r="P40" s="18"/>
      <c r="Q40" s="6"/>
      <c r="R40" s="14" t="s">
        <v>174</v>
      </c>
      <c r="S40" s="6">
        <v>1</v>
      </c>
      <c r="T40" s="15">
        <v>5</v>
      </c>
      <c r="U40" s="6">
        <v>1</v>
      </c>
      <c r="V40" s="18"/>
      <c r="W40" s="6"/>
      <c r="X40" s="18"/>
      <c r="Y40" s="6"/>
      <c r="Z40" s="14" t="s">
        <v>123</v>
      </c>
      <c r="AA40" s="6">
        <v>1</v>
      </c>
      <c r="AB40" s="18"/>
      <c r="AC40" s="6"/>
      <c r="AD40" s="15">
        <v>43</v>
      </c>
      <c r="AE40" s="6">
        <v>1</v>
      </c>
      <c r="AF40" s="18"/>
      <c r="AG40" s="6"/>
      <c r="AH40" s="6"/>
      <c r="AI40" s="6"/>
      <c r="AJ40" s="18"/>
      <c r="AK40" s="6"/>
      <c r="AL40" s="15">
        <v>4</v>
      </c>
      <c r="AM40" s="6">
        <v>2</v>
      </c>
      <c r="AN40" s="6"/>
      <c r="AO40" s="6"/>
      <c r="AP40" s="12">
        <f t="shared" ref="AP40:AP42" si="5">G40+I40+K40+M40+O40+Q40+S40+U40+W40+Y40+AA40+AC40+AE40+AG40+AI40+AK40+AM40+AO40</f>
        <v>8</v>
      </c>
      <c r="AQ40" s="52">
        <v>1</v>
      </c>
    </row>
    <row r="41" spans="1:43" s="13" customFormat="1" ht="18.75" x14ac:dyDescent="0.3">
      <c r="A41" s="7">
        <v>25</v>
      </c>
      <c r="B41" s="43" t="s">
        <v>60</v>
      </c>
      <c r="C41" s="25" t="s">
        <v>73</v>
      </c>
      <c r="D41" s="5">
        <v>5</v>
      </c>
      <c r="E41" s="6" t="s">
        <v>9</v>
      </c>
      <c r="F41" s="47"/>
      <c r="G41" s="6"/>
      <c r="H41" s="47"/>
      <c r="I41" s="6"/>
      <c r="J41" s="47"/>
      <c r="K41" s="6"/>
      <c r="L41" s="14" t="s">
        <v>149</v>
      </c>
      <c r="M41" s="6">
        <v>3</v>
      </c>
      <c r="N41" s="6"/>
      <c r="O41" s="6"/>
      <c r="P41" s="18"/>
      <c r="Q41" s="6"/>
      <c r="R41" s="14" t="s">
        <v>164</v>
      </c>
      <c r="S41" s="6">
        <v>2</v>
      </c>
      <c r="T41" s="15">
        <v>2</v>
      </c>
      <c r="U41" s="6">
        <v>3</v>
      </c>
      <c r="V41" s="18"/>
      <c r="W41" s="6"/>
      <c r="X41" s="18"/>
      <c r="Y41" s="6"/>
      <c r="Z41" s="14" t="s">
        <v>130</v>
      </c>
      <c r="AA41" s="6">
        <v>3</v>
      </c>
      <c r="AB41" s="18"/>
      <c r="AC41" s="6"/>
      <c r="AD41" s="15">
        <v>39</v>
      </c>
      <c r="AE41" s="6">
        <v>3</v>
      </c>
      <c r="AF41" s="18"/>
      <c r="AG41" s="6"/>
      <c r="AH41" s="6"/>
      <c r="AI41" s="6"/>
      <c r="AJ41" s="18"/>
      <c r="AK41" s="6"/>
      <c r="AL41" s="15">
        <v>6</v>
      </c>
      <c r="AM41" s="6">
        <v>1</v>
      </c>
      <c r="AN41" s="6"/>
      <c r="AO41" s="6"/>
      <c r="AP41" s="20">
        <f t="shared" si="5"/>
        <v>15</v>
      </c>
      <c r="AQ41" s="55">
        <v>3</v>
      </c>
    </row>
    <row r="42" spans="1:43" s="13" customFormat="1" ht="19.5" thickBot="1" x14ac:dyDescent="0.35">
      <c r="A42" s="7">
        <v>26</v>
      </c>
      <c r="B42" s="25" t="s">
        <v>61</v>
      </c>
      <c r="C42" s="25" t="s">
        <v>78</v>
      </c>
      <c r="D42" s="5">
        <v>5</v>
      </c>
      <c r="E42" s="6" t="s">
        <v>9</v>
      </c>
      <c r="F42" s="47"/>
      <c r="G42" s="6"/>
      <c r="H42" s="47"/>
      <c r="I42" s="6"/>
      <c r="J42" s="47"/>
      <c r="K42" s="6"/>
      <c r="L42" s="14" t="s">
        <v>158</v>
      </c>
      <c r="M42" s="6">
        <v>1</v>
      </c>
      <c r="N42" s="6"/>
      <c r="O42" s="6"/>
      <c r="P42" s="18"/>
      <c r="Q42" s="6"/>
      <c r="R42" s="14" t="s">
        <v>175</v>
      </c>
      <c r="S42" s="6">
        <v>3</v>
      </c>
      <c r="T42" s="15">
        <v>4</v>
      </c>
      <c r="U42" s="6">
        <v>2</v>
      </c>
      <c r="V42" s="18"/>
      <c r="W42" s="6"/>
      <c r="X42" s="18"/>
      <c r="Y42" s="6"/>
      <c r="Z42" s="14" t="s">
        <v>125</v>
      </c>
      <c r="AA42" s="6">
        <v>2</v>
      </c>
      <c r="AB42" s="18"/>
      <c r="AC42" s="6"/>
      <c r="AD42" s="15">
        <v>43</v>
      </c>
      <c r="AE42" s="6">
        <v>1</v>
      </c>
      <c r="AF42" s="18"/>
      <c r="AG42" s="6"/>
      <c r="AH42" s="6"/>
      <c r="AI42" s="6"/>
      <c r="AJ42" s="18"/>
      <c r="AK42" s="6"/>
      <c r="AL42" s="15">
        <v>4</v>
      </c>
      <c r="AM42" s="6">
        <v>2</v>
      </c>
      <c r="AN42" s="6"/>
      <c r="AO42" s="6"/>
      <c r="AP42" s="20">
        <f t="shared" si="5"/>
        <v>11</v>
      </c>
      <c r="AQ42" s="53">
        <v>2</v>
      </c>
    </row>
    <row r="43" spans="1:43" ht="25.5" x14ac:dyDescent="0.25">
      <c r="A43" s="39"/>
      <c r="B43" s="37"/>
      <c r="C43" s="37"/>
      <c r="D43" s="38"/>
      <c r="E43" s="37"/>
      <c r="F43" s="62" t="s">
        <v>20</v>
      </c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3"/>
    </row>
    <row r="44" spans="1:43" ht="22.5" x14ac:dyDescent="0.25">
      <c r="A44" s="111" t="s">
        <v>43</v>
      </c>
      <c r="B44" s="112"/>
      <c r="C44" s="112"/>
      <c r="D44" s="112"/>
      <c r="E44" s="112"/>
      <c r="F44" s="60" t="s">
        <v>17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1"/>
    </row>
    <row r="45" spans="1:43" s="13" customFormat="1" ht="18.75" x14ac:dyDescent="0.3">
      <c r="A45" s="27">
        <v>27</v>
      </c>
      <c r="B45" s="28" t="s">
        <v>60</v>
      </c>
      <c r="C45" s="28" t="s">
        <v>79</v>
      </c>
      <c r="D45" s="29">
        <v>6</v>
      </c>
      <c r="E45" s="26" t="s">
        <v>9</v>
      </c>
      <c r="F45" s="47"/>
      <c r="G45" s="6"/>
      <c r="H45" s="47"/>
      <c r="I45" s="6"/>
      <c r="J45" s="47"/>
      <c r="K45" s="6"/>
      <c r="L45" s="47"/>
      <c r="M45" s="6"/>
      <c r="N45" s="50">
        <v>0.63124999999999998</v>
      </c>
      <c r="O45" s="6">
        <v>1</v>
      </c>
      <c r="P45" s="18"/>
      <c r="Q45" s="6"/>
      <c r="R45" s="14" t="s">
        <v>176</v>
      </c>
      <c r="S45" s="6">
        <v>2</v>
      </c>
      <c r="T45" s="15">
        <v>40</v>
      </c>
      <c r="U45" s="6">
        <v>3</v>
      </c>
      <c r="V45" s="18"/>
      <c r="W45" s="6"/>
      <c r="X45" s="18"/>
      <c r="Y45" s="6"/>
      <c r="Z45" s="14" t="s">
        <v>131</v>
      </c>
      <c r="AA45" s="6">
        <v>2</v>
      </c>
      <c r="AB45" s="18"/>
      <c r="AC45" s="6"/>
      <c r="AD45" s="15">
        <v>48</v>
      </c>
      <c r="AE45" s="6">
        <v>5</v>
      </c>
      <c r="AF45" s="18"/>
      <c r="AG45" s="6"/>
      <c r="AH45" s="6"/>
      <c r="AI45" s="6"/>
      <c r="AJ45" s="6"/>
      <c r="AK45" s="6"/>
      <c r="AL45" s="15">
        <v>9</v>
      </c>
      <c r="AM45" s="6">
        <v>1</v>
      </c>
      <c r="AN45" s="18"/>
      <c r="AO45" s="6"/>
      <c r="AP45" s="12">
        <f t="shared" ref="AP45:AP49" si="6">G45+I45+K45+M45+O45+Q45+S45+U45+W45+Y45+AA45+AC45+AE45+AG45+AI45+AK45+AM45+AO45</f>
        <v>14</v>
      </c>
      <c r="AQ45" s="53">
        <v>2</v>
      </c>
    </row>
    <row r="46" spans="1:43" s="13" customFormat="1" ht="18.75" x14ac:dyDescent="0.3">
      <c r="A46" s="7">
        <v>28</v>
      </c>
      <c r="B46" s="28" t="s">
        <v>60</v>
      </c>
      <c r="C46" s="28" t="s">
        <v>80</v>
      </c>
      <c r="D46" s="5">
        <v>6</v>
      </c>
      <c r="E46" s="6" t="s">
        <v>9</v>
      </c>
      <c r="F46" s="47"/>
      <c r="G46" s="6"/>
      <c r="H46" s="47"/>
      <c r="I46" s="6"/>
      <c r="J46" s="47"/>
      <c r="K46" s="6"/>
      <c r="L46" s="47"/>
      <c r="M46" s="6"/>
      <c r="N46" s="50">
        <v>0.69166666666666676</v>
      </c>
      <c r="O46" s="6">
        <v>4</v>
      </c>
      <c r="P46" s="18"/>
      <c r="Q46" s="6"/>
      <c r="R46" s="14" t="s">
        <v>171</v>
      </c>
      <c r="S46" s="6">
        <v>3</v>
      </c>
      <c r="T46" s="15">
        <v>45</v>
      </c>
      <c r="U46" s="6">
        <v>1</v>
      </c>
      <c r="V46" s="18"/>
      <c r="W46" s="6"/>
      <c r="X46" s="18"/>
      <c r="Y46" s="6"/>
      <c r="Z46" s="14" t="s">
        <v>132</v>
      </c>
      <c r="AA46" s="6">
        <v>1</v>
      </c>
      <c r="AB46" s="18"/>
      <c r="AC46" s="6"/>
      <c r="AD46" s="15">
        <v>54</v>
      </c>
      <c r="AE46" s="6">
        <v>2</v>
      </c>
      <c r="AF46" s="18"/>
      <c r="AG46" s="6"/>
      <c r="AH46" s="6"/>
      <c r="AI46" s="6"/>
      <c r="AJ46" s="6"/>
      <c r="AK46" s="6"/>
      <c r="AL46" s="15">
        <v>7</v>
      </c>
      <c r="AM46" s="6">
        <v>3</v>
      </c>
      <c r="AN46" s="18"/>
      <c r="AO46" s="6"/>
      <c r="AP46" s="20">
        <f t="shared" si="6"/>
        <v>14</v>
      </c>
      <c r="AQ46" s="52">
        <v>1</v>
      </c>
    </row>
    <row r="47" spans="1:43" s="13" customFormat="1" ht="18.75" x14ac:dyDescent="0.3">
      <c r="A47" s="27">
        <v>29</v>
      </c>
      <c r="B47" s="28" t="s">
        <v>60</v>
      </c>
      <c r="C47" s="28" t="s">
        <v>81</v>
      </c>
      <c r="D47" s="5">
        <v>6</v>
      </c>
      <c r="E47" s="6" t="s">
        <v>9</v>
      </c>
      <c r="F47" s="47"/>
      <c r="G47" s="6"/>
      <c r="H47" s="47"/>
      <c r="I47" s="6"/>
      <c r="J47" s="47"/>
      <c r="K47" s="6"/>
      <c r="L47" s="47"/>
      <c r="M47" s="6"/>
      <c r="N47" s="50">
        <v>0.6694444444444444</v>
      </c>
      <c r="O47" s="6">
        <v>3</v>
      </c>
      <c r="P47" s="18"/>
      <c r="Q47" s="6"/>
      <c r="R47" s="14" t="s">
        <v>167</v>
      </c>
      <c r="S47" s="6">
        <v>4</v>
      </c>
      <c r="T47" s="15">
        <v>31</v>
      </c>
      <c r="U47" s="6">
        <v>5</v>
      </c>
      <c r="V47" s="18"/>
      <c r="W47" s="6"/>
      <c r="X47" s="18"/>
      <c r="Y47" s="6"/>
      <c r="Z47" s="14" t="s">
        <v>115</v>
      </c>
      <c r="AA47" s="6">
        <v>3</v>
      </c>
      <c r="AB47" s="18"/>
      <c r="AC47" s="6"/>
      <c r="AD47" s="15">
        <v>59</v>
      </c>
      <c r="AE47" s="6">
        <v>1</v>
      </c>
      <c r="AF47" s="18"/>
      <c r="AG47" s="6"/>
      <c r="AH47" s="6"/>
      <c r="AI47" s="6"/>
      <c r="AJ47" s="6"/>
      <c r="AK47" s="6"/>
      <c r="AL47" s="15">
        <v>8</v>
      </c>
      <c r="AM47" s="6">
        <v>2</v>
      </c>
      <c r="AN47" s="18"/>
      <c r="AO47" s="6"/>
      <c r="AP47" s="20">
        <f t="shared" si="6"/>
        <v>18</v>
      </c>
      <c r="AQ47" s="55">
        <v>3</v>
      </c>
    </row>
    <row r="48" spans="1:43" s="13" customFormat="1" ht="18.75" x14ac:dyDescent="0.3">
      <c r="A48" s="7">
        <v>30</v>
      </c>
      <c r="B48" s="28" t="s">
        <v>60</v>
      </c>
      <c r="C48" s="28" t="s">
        <v>82</v>
      </c>
      <c r="D48" s="5">
        <v>6</v>
      </c>
      <c r="E48" s="6" t="s">
        <v>9</v>
      </c>
      <c r="F48" s="47"/>
      <c r="G48" s="6"/>
      <c r="H48" s="47"/>
      <c r="I48" s="6"/>
      <c r="J48" s="47"/>
      <c r="K48" s="6"/>
      <c r="L48" s="47"/>
      <c r="M48" s="6"/>
      <c r="N48" s="50">
        <v>0.64861111111111114</v>
      </c>
      <c r="O48" s="6">
        <v>2</v>
      </c>
      <c r="P48" s="18"/>
      <c r="Q48" s="6"/>
      <c r="R48" s="14" t="s">
        <v>177</v>
      </c>
      <c r="S48" s="6">
        <v>5</v>
      </c>
      <c r="T48" s="15">
        <v>39</v>
      </c>
      <c r="U48" s="6">
        <v>4</v>
      </c>
      <c r="V48" s="18"/>
      <c r="W48" s="6"/>
      <c r="X48" s="18"/>
      <c r="Y48" s="6"/>
      <c r="Z48" s="14" t="s">
        <v>124</v>
      </c>
      <c r="AA48" s="6">
        <v>5</v>
      </c>
      <c r="AB48" s="18"/>
      <c r="AC48" s="6"/>
      <c r="AD48" s="15">
        <v>54</v>
      </c>
      <c r="AE48" s="6">
        <v>2</v>
      </c>
      <c r="AF48" s="18"/>
      <c r="AG48" s="6"/>
      <c r="AH48" s="6"/>
      <c r="AI48" s="6"/>
      <c r="AJ48" s="6"/>
      <c r="AK48" s="6"/>
      <c r="AL48" s="15">
        <v>7</v>
      </c>
      <c r="AM48" s="6">
        <v>3</v>
      </c>
      <c r="AN48" s="18"/>
      <c r="AO48" s="6"/>
      <c r="AP48" s="20">
        <f t="shared" si="6"/>
        <v>21</v>
      </c>
      <c r="AQ48" s="54">
        <v>5</v>
      </c>
    </row>
    <row r="49" spans="1:44" s="13" customFormat="1" ht="18.75" x14ac:dyDescent="0.3">
      <c r="A49" s="27">
        <v>31</v>
      </c>
      <c r="B49" s="28" t="s">
        <v>60</v>
      </c>
      <c r="C49" s="28" t="s">
        <v>83</v>
      </c>
      <c r="D49" s="5">
        <v>6</v>
      </c>
      <c r="E49" s="6" t="s">
        <v>9</v>
      </c>
      <c r="F49" s="47"/>
      <c r="G49" s="6"/>
      <c r="H49" s="47"/>
      <c r="I49" s="6"/>
      <c r="J49" s="47"/>
      <c r="K49" s="6"/>
      <c r="L49" s="47"/>
      <c r="M49" s="6"/>
      <c r="N49" s="50">
        <v>0.70347222222222217</v>
      </c>
      <c r="O49" s="6">
        <v>5</v>
      </c>
      <c r="P49" s="18"/>
      <c r="Q49" s="6"/>
      <c r="R49" s="14" t="s">
        <v>173</v>
      </c>
      <c r="S49" s="6">
        <v>1</v>
      </c>
      <c r="T49" s="15">
        <v>45</v>
      </c>
      <c r="U49" s="6">
        <v>1</v>
      </c>
      <c r="V49" s="18"/>
      <c r="W49" s="6"/>
      <c r="X49" s="18"/>
      <c r="Y49" s="6"/>
      <c r="Z49" s="14" t="s">
        <v>115</v>
      </c>
      <c r="AA49" s="6">
        <v>3</v>
      </c>
      <c r="AB49" s="18"/>
      <c r="AC49" s="6"/>
      <c r="AD49" s="15">
        <v>53</v>
      </c>
      <c r="AE49" s="6">
        <v>4</v>
      </c>
      <c r="AF49" s="18"/>
      <c r="AG49" s="6"/>
      <c r="AH49" s="6"/>
      <c r="AI49" s="6"/>
      <c r="AJ49" s="18"/>
      <c r="AK49" s="6"/>
      <c r="AL49" s="15">
        <v>6</v>
      </c>
      <c r="AM49" s="6">
        <v>5</v>
      </c>
      <c r="AN49" s="18"/>
      <c r="AO49" s="6"/>
      <c r="AP49" s="20">
        <f t="shared" si="6"/>
        <v>19</v>
      </c>
      <c r="AQ49" s="54">
        <v>4</v>
      </c>
    </row>
    <row r="50" spans="1:44" ht="22.5" x14ac:dyDescent="0.25">
      <c r="A50" s="123" t="s">
        <v>44</v>
      </c>
      <c r="B50" s="58"/>
      <c r="C50" s="58"/>
      <c r="D50" s="58"/>
      <c r="E50" s="58"/>
      <c r="F50" s="58" t="s">
        <v>18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9"/>
    </row>
    <row r="51" spans="1:44" s="13" customFormat="1" ht="19.5" thickBot="1" x14ac:dyDescent="0.35">
      <c r="A51" s="7">
        <v>32</v>
      </c>
      <c r="B51" s="28" t="s">
        <v>61</v>
      </c>
      <c r="C51" s="28" t="s">
        <v>84</v>
      </c>
      <c r="D51" s="5">
        <v>6</v>
      </c>
      <c r="E51" s="6" t="s">
        <v>9</v>
      </c>
      <c r="F51" s="47"/>
      <c r="G51" s="6"/>
      <c r="H51" s="47"/>
      <c r="I51" s="6"/>
      <c r="J51" s="47"/>
      <c r="K51" s="6"/>
      <c r="L51" s="14" t="s">
        <v>159</v>
      </c>
      <c r="M51" s="6">
        <v>1</v>
      </c>
      <c r="N51" s="6"/>
      <c r="O51" s="6"/>
      <c r="P51" s="18"/>
      <c r="Q51" s="6"/>
      <c r="R51" s="14" t="s">
        <v>174</v>
      </c>
      <c r="S51" s="6">
        <v>1</v>
      </c>
      <c r="T51" s="15">
        <v>8</v>
      </c>
      <c r="U51" s="6">
        <v>1</v>
      </c>
      <c r="V51" s="18"/>
      <c r="W51" s="6"/>
      <c r="X51" s="18"/>
      <c r="Y51" s="6"/>
      <c r="Z51" s="14" t="s">
        <v>127</v>
      </c>
      <c r="AA51" s="6">
        <v>1</v>
      </c>
      <c r="AB51" s="18"/>
      <c r="AC51" s="6"/>
      <c r="AD51" s="15">
        <v>44</v>
      </c>
      <c r="AE51" s="6">
        <v>1</v>
      </c>
      <c r="AF51" s="18"/>
      <c r="AG51" s="6"/>
      <c r="AH51" s="6"/>
      <c r="AI51" s="6"/>
      <c r="AJ51" s="18"/>
      <c r="AK51" s="6"/>
      <c r="AL51" s="15">
        <v>5</v>
      </c>
      <c r="AM51" s="6">
        <v>1</v>
      </c>
      <c r="AN51" s="18"/>
      <c r="AO51" s="6"/>
      <c r="AP51" s="20">
        <f>G51+I51+K51+M51+O51+Q51+S51+U51+W51+Y51+AA51+AC51+AE51+AG51+AI51+AK51+AM51+AO51</f>
        <v>6</v>
      </c>
      <c r="AQ51" s="52">
        <v>1</v>
      </c>
    </row>
    <row r="52" spans="1:44" ht="25.5" x14ac:dyDescent="0.25">
      <c r="A52" s="39"/>
      <c r="B52" s="37"/>
      <c r="C52" s="37"/>
      <c r="D52" s="38"/>
      <c r="E52" s="37"/>
      <c r="F52" s="62" t="s">
        <v>23</v>
      </c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3"/>
    </row>
    <row r="53" spans="1:44" ht="22.5" x14ac:dyDescent="0.25">
      <c r="A53" s="111" t="s">
        <v>45</v>
      </c>
      <c r="B53" s="112"/>
      <c r="C53" s="112"/>
      <c r="D53" s="112"/>
      <c r="E53" s="112"/>
      <c r="F53" s="60" t="s">
        <v>17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1"/>
    </row>
    <row r="54" spans="1:44" s="13" customFormat="1" ht="18.75" customHeight="1" x14ac:dyDescent="0.3">
      <c r="A54" s="27">
        <v>33</v>
      </c>
      <c r="B54" s="28" t="s">
        <v>60</v>
      </c>
      <c r="C54" s="25" t="s">
        <v>85</v>
      </c>
      <c r="D54" s="29">
        <v>7</v>
      </c>
      <c r="E54" s="26" t="s">
        <v>9</v>
      </c>
      <c r="F54" s="47"/>
      <c r="G54" s="6"/>
      <c r="H54" s="47"/>
      <c r="I54" s="6"/>
      <c r="J54" s="47"/>
      <c r="K54" s="6"/>
      <c r="L54" s="47"/>
      <c r="M54" s="6"/>
      <c r="N54" s="50">
        <v>0.56736111111111109</v>
      </c>
      <c r="O54" s="6">
        <v>1</v>
      </c>
      <c r="P54" s="18"/>
      <c r="Q54" s="6"/>
      <c r="R54" s="14" t="s">
        <v>178</v>
      </c>
      <c r="S54" s="6">
        <v>1</v>
      </c>
      <c r="T54" s="15">
        <v>50</v>
      </c>
      <c r="U54" s="6">
        <v>1</v>
      </c>
      <c r="V54" s="18"/>
      <c r="W54" s="6"/>
      <c r="X54" s="18"/>
      <c r="Y54" s="6"/>
      <c r="Z54" s="14" t="s">
        <v>117</v>
      </c>
      <c r="AA54" s="6">
        <v>2</v>
      </c>
      <c r="AB54" s="18"/>
      <c r="AC54" s="6"/>
      <c r="AD54" s="15">
        <v>51</v>
      </c>
      <c r="AE54" s="6">
        <v>1</v>
      </c>
      <c r="AF54" s="18"/>
      <c r="AG54" s="6"/>
      <c r="AH54" s="6"/>
      <c r="AI54" s="6"/>
      <c r="AJ54" s="6"/>
      <c r="AK54" s="6"/>
      <c r="AL54" s="18"/>
      <c r="AM54" s="6"/>
      <c r="AN54" s="15">
        <v>13</v>
      </c>
      <c r="AO54" s="6">
        <v>2</v>
      </c>
      <c r="AP54" s="12">
        <f t="shared" ref="AP54:AP55" si="7">G54+I54+K54+M54+O54+Q54+S54+U54+W54+Y54+AA54+AC54+AE54+AG54+AI54+AK54+AM54+AO54</f>
        <v>8</v>
      </c>
      <c r="AQ54" s="52">
        <v>1</v>
      </c>
    </row>
    <row r="55" spans="1:44" s="13" customFormat="1" ht="19.5" thickBot="1" x14ac:dyDescent="0.35">
      <c r="A55" s="7">
        <v>34</v>
      </c>
      <c r="B55" s="25" t="s">
        <v>60</v>
      </c>
      <c r="C55" s="25" t="s">
        <v>86</v>
      </c>
      <c r="D55" s="5">
        <v>7</v>
      </c>
      <c r="E55" s="6" t="s">
        <v>9</v>
      </c>
      <c r="F55" s="47"/>
      <c r="G55" s="6"/>
      <c r="H55" s="47"/>
      <c r="I55" s="6"/>
      <c r="J55" s="47"/>
      <c r="K55" s="6"/>
      <c r="L55" s="47"/>
      <c r="M55" s="6"/>
      <c r="N55" s="50">
        <v>0.6</v>
      </c>
      <c r="O55" s="6">
        <v>2</v>
      </c>
      <c r="P55" s="18"/>
      <c r="Q55" s="6"/>
      <c r="R55" s="14" t="s">
        <v>172</v>
      </c>
      <c r="S55" s="6">
        <v>2</v>
      </c>
      <c r="T55" s="15">
        <v>27</v>
      </c>
      <c r="U55" s="6">
        <v>2</v>
      </c>
      <c r="V55" s="18"/>
      <c r="W55" s="6"/>
      <c r="X55" s="18"/>
      <c r="Y55" s="6"/>
      <c r="Z55" s="14" t="s">
        <v>133</v>
      </c>
      <c r="AA55" s="6">
        <v>1</v>
      </c>
      <c r="AB55" s="18"/>
      <c r="AC55" s="6"/>
      <c r="AD55" s="15">
        <v>32</v>
      </c>
      <c r="AE55" s="6">
        <v>2</v>
      </c>
      <c r="AF55" s="18"/>
      <c r="AG55" s="6"/>
      <c r="AH55" s="6"/>
      <c r="AI55" s="6"/>
      <c r="AJ55" s="6"/>
      <c r="AK55" s="6"/>
      <c r="AL55" s="18"/>
      <c r="AM55" s="6"/>
      <c r="AN55" s="15">
        <v>20</v>
      </c>
      <c r="AO55" s="6">
        <v>1</v>
      </c>
      <c r="AP55" s="20">
        <f t="shared" si="7"/>
        <v>10</v>
      </c>
      <c r="AQ55" s="53">
        <v>2</v>
      </c>
    </row>
    <row r="56" spans="1:44" ht="25.5" x14ac:dyDescent="0.25">
      <c r="A56" s="39"/>
      <c r="B56" s="37"/>
      <c r="C56" s="37"/>
      <c r="D56" s="38"/>
      <c r="E56" s="37"/>
      <c r="F56" s="62">
        <v>2</v>
      </c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3"/>
    </row>
    <row r="57" spans="1:44" ht="22.5" x14ac:dyDescent="0.25">
      <c r="A57" s="111" t="s">
        <v>46</v>
      </c>
      <c r="B57" s="112"/>
      <c r="C57" s="112"/>
      <c r="D57" s="112"/>
      <c r="E57" s="112"/>
      <c r="F57" s="60" t="s">
        <v>21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1"/>
    </row>
    <row r="58" spans="1:44" s="13" customFormat="1" ht="18.75" x14ac:dyDescent="0.3">
      <c r="A58" s="27">
        <v>35</v>
      </c>
      <c r="B58" s="28" t="s">
        <v>89</v>
      </c>
      <c r="C58" s="28" t="s">
        <v>90</v>
      </c>
      <c r="D58" s="29">
        <v>8</v>
      </c>
      <c r="E58" s="26" t="s">
        <v>9</v>
      </c>
      <c r="F58" s="47"/>
      <c r="G58" s="6"/>
      <c r="H58" s="47"/>
      <c r="I58" s="6"/>
      <c r="J58" s="47"/>
      <c r="K58" s="6"/>
      <c r="L58" s="47"/>
      <c r="M58" s="6"/>
      <c r="N58" s="50">
        <v>0.71597222222222223</v>
      </c>
      <c r="O58" s="6">
        <v>1</v>
      </c>
      <c r="P58" s="18"/>
      <c r="Q58" s="6"/>
      <c r="R58" s="14" t="s">
        <v>167</v>
      </c>
      <c r="S58" s="6">
        <v>1</v>
      </c>
      <c r="T58" s="15">
        <v>45</v>
      </c>
      <c r="U58" s="6">
        <v>1</v>
      </c>
      <c r="V58" s="18"/>
      <c r="W58" s="6"/>
      <c r="X58" s="18"/>
      <c r="Y58" s="6"/>
      <c r="Z58" s="14" t="s">
        <v>133</v>
      </c>
      <c r="AA58" s="6">
        <v>1</v>
      </c>
      <c r="AB58" s="18"/>
      <c r="AC58" s="6"/>
      <c r="AD58" s="15">
        <v>38</v>
      </c>
      <c r="AE58" s="6">
        <v>1</v>
      </c>
      <c r="AF58" s="18"/>
      <c r="AG58" s="6"/>
      <c r="AH58" s="6"/>
      <c r="AI58" s="6"/>
      <c r="AJ58" s="6"/>
      <c r="AK58" s="6"/>
      <c r="AL58" s="18"/>
      <c r="AM58" s="6"/>
      <c r="AN58" s="15">
        <v>14</v>
      </c>
      <c r="AO58" s="6">
        <v>1</v>
      </c>
      <c r="AP58" s="12">
        <f t="shared" ref="AP58:AP59" si="8">G58+I58+K58+M58+O58+Q58+S58+U58+W58+Y58+AA58+AC58+AE58+AG58+AI58+AK58+AM58+AO58</f>
        <v>6</v>
      </c>
      <c r="AQ58" s="52">
        <v>1</v>
      </c>
    </row>
    <row r="59" spans="1:44" s="13" customFormat="1" ht="18.75" x14ac:dyDescent="0.3">
      <c r="A59" s="7">
        <v>36</v>
      </c>
      <c r="B59" s="28" t="s">
        <v>89</v>
      </c>
      <c r="C59" s="28" t="s">
        <v>91</v>
      </c>
      <c r="D59" s="5">
        <v>8</v>
      </c>
      <c r="E59" s="6" t="s">
        <v>9</v>
      </c>
      <c r="F59" s="47"/>
      <c r="G59" s="6"/>
      <c r="H59" s="47"/>
      <c r="I59" s="6"/>
      <c r="J59" s="47"/>
      <c r="K59" s="6"/>
      <c r="L59" s="47"/>
      <c r="M59" s="6"/>
      <c r="N59" s="15" t="s">
        <v>161</v>
      </c>
      <c r="O59" s="6">
        <v>2</v>
      </c>
      <c r="P59" s="18"/>
      <c r="Q59" s="6"/>
      <c r="R59" s="14" t="s">
        <v>179</v>
      </c>
      <c r="S59" s="6">
        <v>2</v>
      </c>
      <c r="T59" s="15">
        <v>10</v>
      </c>
      <c r="U59" s="6">
        <v>2</v>
      </c>
      <c r="V59" s="18"/>
      <c r="W59" s="6"/>
      <c r="X59" s="18"/>
      <c r="Y59" s="6"/>
      <c r="Z59" s="14" t="s">
        <v>124</v>
      </c>
      <c r="AA59" s="6">
        <v>2</v>
      </c>
      <c r="AB59" s="18"/>
      <c r="AC59" s="6"/>
      <c r="AD59" s="15">
        <v>30</v>
      </c>
      <c r="AE59" s="6">
        <v>2</v>
      </c>
      <c r="AF59" s="18"/>
      <c r="AG59" s="6"/>
      <c r="AH59" s="6"/>
      <c r="AI59" s="6"/>
      <c r="AJ59" s="6"/>
      <c r="AK59" s="6"/>
      <c r="AL59" s="18"/>
      <c r="AM59" s="6"/>
      <c r="AN59" s="15">
        <v>9</v>
      </c>
      <c r="AO59" s="6">
        <v>2</v>
      </c>
      <c r="AP59" s="20">
        <f t="shared" si="8"/>
        <v>12</v>
      </c>
      <c r="AQ59" s="53">
        <v>2</v>
      </c>
    </row>
    <row r="60" spans="1:44" ht="22.5" x14ac:dyDescent="0.25">
      <c r="A60" s="123" t="s">
        <v>47</v>
      </c>
      <c r="B60" s="58"/>
      <c r="C60" s="58"/>
      <c r="D60" s="58"/>
      <c r="E60" s="58"/>
      <c r="F60" s="64" t="s">
        <v>22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5"/>
      <c r="AR60" s="36"/>
    </row>
    <row r="61" spans="1:44" s="13" customFormat="1" ht="18.75" x14ac:dyDescent="0.3">
      <c r="A61" s="7">
        <v>37</v>
      </c>
      <c r="B61" s="28" t="s">
        <v>89</v>
      </c>
      <c r="C61" s="28" t="s">
        <v>92</v>
      </c>
      <c r="D61" s="5">
        <v>8</v>
      </c>
      <c r="E61" s="6" t="s">
        <v>9</v>
      </c>
      <c r="F61" s="47"/>
      <c r="G61" s="6"/>
      <c r="H61" s="47"/>
      <c r="I61" s="6"/>
      <c r="J61" s="47"/>
      <c r="K61" s="6"/>
      <c r="L61" s="14" t="s">
        <v>149</v>
      </c>
      <c r="M61" s="6">
        <v>2</v>
      </c>
      <c r="N61" s="6"/>
      <c r="O61" s="6"/>
      <c r="P61" s="18"/>
      <c r="Q61" s="6"/>
      <c r="R61" s="14" t="s">
        <v>180</v>
      </c>
      <c r="S61" s="6">
        <v>1</v>
      </c>
      <c r="T61" s="15">
        <v>6</v>
      </c>
      <c r="U61" s="6">
        <v>1</v>
      </c>
      <c r="V61" s="18"/>
      <c r="W61" s="6"/>
      <c r="X61" s="18"/>
      <c r="Y61" s="6"/>
      <c r="Z61" s="14" t="s">
        <v>110</v>
      </c>
      <c r="AA61" s="6">
        <v>1</v>
      </c>
      <c r="AB61" s="18"/>
      <c r="AC61" s="6"/>
      <c r="AD61" s="15">
        <v>30</v>
      </c>
      <c r="AE61" s="6">
        <v>1</v>
      </c>
      <c r="AF61" s="18"/>
      <c r="AG61" s="6"/>
      <c r="AH61" s="6"/>
      <c r="AI61" s="6"/>
      <c r="AJ61" s="6"/>
      <c r="AK61" s="6"/>
      <c r="AL61" s="18"/>
      <c r="AM61" s="6"/>
      <c r="AN61" s="15">
        <v>14</v>
      </c>
      <c r="AO61" s="6">
        <v>1</v>
      </c>
      <c r="AP61" s="12">
        <f t="shared" ref="AP61:AP62" si="9">G61+I61+K61+M61+O61+Q61+S61+U61+W61+Y61+AA61+AC61+AE61+AG61+AI61+AK61+AM61+AO61</f>
        <v>7</v>
      </c>
      <c r="AQ61" s="52">
        <v>1</v>
      </c>
    </row>
    <row r="62" spans="1:44" s="13" customFormat="1" ht="19.5" thickBot="1" x14ac:dyDescent="0.35">
      <c r="A62" s="7">
        <v>38</v>
      </c>
      <c r="B62" s="25" t="s">
        <v>87</v>
      </c>
      <c r="C62" s="28" t="s">
        <v>88</v>
      </c>
      <c r="D62" s="5">
        <v>8</v>
      </c>
      <c r="E62" s="6" t="s">
        <v>9</v>
      </c>
      <c r="F62" s="47"/>
      <c r="G62" s="6"/>
      <c r="H62" s="47"/>
      <c r="I62" s="6"/>
      <c r="J62" s="47"/>
      <c r="K62" s="6"/>
      <c r="L62" s="14" t="s">
        <v>149</v>
      </c>
      <c r="M62" s="6">
        <v>2</v>
      </c>
      <c r="N62" s="6"/>
      <c r="O62" s="6"/>
      <c r="P62" s="18"/>
      <c r="Q62" s="6"/>
      <c r="R62" s="14" t="s">
        <v>180</v>
      </c>
      <c r="S62" s="6">
        <v>1</v>
      </c>
      <c r="T62" s="15">
        <v>1</v>
      </c>
      <c r="U62" s="6">
        <v>2</v>
      </c>
      <c r="V62" s="18"/>
      <c r="W62" s="6"/>
      <c r="X62" s="18"/>
      <c r="Y62" s="6"/>
      <c r="Z62" s="14" t="s">
        <v>124</v>
      </c>
      <c r="AA62" s="6">
        <v>2</v>
      </c>
      <c r="AB62" s="18"/>
      <c r="AC62" s="6"/>
      <c r="AD62" s="15">
        <v>25</v>
      </c>
      <c r="AE62" s="6">
        <v>2</v>
      </c>
      <c r="AF62" s="18"/>
      <c r="AG62" s="6"/>
      <c r="AH62" s="6"/>
      <c r="AI62" s="6"/>
      <c r="AJ62" s="6"/>
      <c r="AK62" s="6"/>
      <c r="AL62" s="18"/>
      <c r="AM62" s="6"/>
      <c r="AN62" s="15">
        <v>6</v>
      </c>
      <c r="AO62" s="6">
        <v>2</v>
      </c>
      <c r="AP62" s="20">
        <f t="shared" si="9"/>
        <v>11</v>
      </c>
      <c r="AQ62" s="53">
        <v>2</v>
      </c>
    </row>
    <row r="63" spans="1:44" ht="25.5" x14ac:dyDescent="0.25">
      <c r="A63" s="39"/>
      <c r="B63" s="37"/>
      <c r="C63" s="37"/>
      <c r="D63" s="38"/>
      <c r="E63" s="37"/>
      <c r="F63" s="62" t="s">
        <v>26</v>
      </c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3"/>
    </row>
    <row r="64" spans="1:44" ht="22.5" x14ac:dyDescent="0.25">
      <c r="A64" s="111" t="s">
        <v>48</v>
      </c>
      <c r="B64" s="112"/>
      <c r="C64" s="112"/>
      <c r="D64" s="112"/>
      <c r="E64" s="112"/>
      <c r="F64" s="60" t="s">
        <v>21</v>
      </c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1"/>
    </row>
    <row r="65" spans="1:44" s="13" customFormat="1" ht="18.75" x14ac:dyDescent="0.3">
      <c r="A65" s="27">
        <v>39</v>
      </c>
      <c r="B65" s="28" t="s">
        <v>87</v>
      </c>
      <c r="C65" s="28" t="s">
        <v>93</v>
      </c>
      <c r="D65" s="29">
        <v>9</v>
      </c>
      <c r="E65" s="26" t="s">
        <v>9</v>
      </c>
      <c r="F65" s="47"/>
      <c r="G65" s="6"/>
      <c r="H65" s="47"/>
      <c r="I65" s="6"/>
      <c r="J65" s="47"/>
      <c r="K65" s="6"/>
      <c r="L65" s="47"/>
      <c r="M65" s="6"/>
      <c r="N65" s="50">
        <v>0.62847222222222221</v>
      </c>
      <c r="O65" s="6">
        <v>1</v>
      </c>
      <c r="P65" s="18"/>
      <c r="Q65" s="6"/>
      <c r="R65" s="14" t="s">
        <v>172</v>
      </c>
      <c r="S65" s="6">
        <v>1</v>
      </c>
      <c r="T65" s="15">
        <v>37</v>
      </c>
      <c r="U65" s="6">
        <v>1</v>
      </c>
      <c r="V65" s="18"/>
      <c r="W65" s="6"/>
      <c r="X65" s="18"/>
      <c r="Y65" s="6"/>
      <c r="Z65" s="14" t="s">
        <v>134</v>
      </c>
      <c r="AA65" s="6">
        <v>2</v>
      </c>
      <c r="AB65" s="18"/>
      <c r="AC65" s="6"/>
      <c r="AD65" s="15">
        <v>27</v>
      </c>
      <c r="AE65" s="6">
        <v>4</v>
      </c>
      <c r="AF65" s="18"/>
      <c r="AG65" s="6"/>
      <c r="AH65" s="6"/>
      <c r="AI65" s="6"/>
      <c r="AJ65" s="18"/>
      <c r="AK65" s="6"/>
      <c r="AL65" s="6"/>
      <c r="AM65" s="6"/>
      <c r="AN65" s="15">
        <v>14</v>
      </c>
      <c r="AO65" s="6">
        <v>2</v>
      </c>
      <c r="AP65" s="12">
        <f t="shared" ref="AP65:AP68" si="10">G65+I65+K65+M65+O65+Q65+S65+U65+W65+Y65+AA65+AC65+AE65+AG65+AI65+AK65+AM65+AO65</f>
        <v>11</v>
      </c>
      <c r="AQ65" s="52">
        <v>1</v>
      </c>
    </row>
    <row r="66" spans="1:44" s="13" customFormat="1" ht="18.75" x14ac:dyDescent="0.3">
      <c r="A66" s="7">
        <v>40</v>
      </c>
      <c r="B66" s="25" t="s">
        <v>87</v>
      </c>
      <c r="C66" s="28" t="s">
        <v>94</v>
      </c>
      <c r="D66" s="5">
        <v>9</v>
      </c>
      <c r="E66" s="6" t="s">
        <v>9</v>
      </c>
      <c r="F66" s="47"/>
      <c r="G66" s="6"/>
      <c r="H66" s="47"/>
      <c r="I66" s="6"/>
      <c r="J66" s="47"/>
      <c r="K66" s="6"/>
      <c r="L66" s="47"/>
      <c r="M66" s="6"/>
      <c r="N66" s="50">
        <v>0.66527777777777775</v>
      </c>
      <c r="O66" s="6">
        <v>2</v>
      </c>
      <c r="P66" s="18"/>
      <c r="Q66" s="6"/>
      <c r="R66" s="14" t="s">
        <v>175</v>
      </c>
      <c r="S66" s="6">
        <v>3</v>
      </c>
      <c r="T66" s="15">
        <v>37</v>
      </c>
      <c r="U66" s="6">
        <v>1</v>
      </c>
      <c r="V66" s="18"/>
      <c r="W66" s="6"/>
      <c r="X66" s="18"/>
      <c r="Y66" s="6"/>
      <c r="Z66" s="14" t="s">
        <v>135</v>
      </c>
      <c r="AA66" s="6">
        <v>3</v>
      </c>
      <c r="AB66" s="18"/>
      <c r="AC66" s="6"/>
      <c r="AD66" s="15">
        <v>37</v>
      </c>
      <c r="AE66" s="6">
        <v>2</v>
      </c>
      <c r="AF66" s="18"/>
      <c r="AG66" s="6"/>
      <c r="AH66" s="6"/>
      <c r="AI66" s="6"/>
      <c r="AJ66" s="18"/>
      <c r="AK66" s="6"/>
      <c r="AL66" s="6"/>
      <c r="AM66" s="6"/>
      <c r="AN66" s="15">
        <v>13</v>
      </c>
      <c r="AO66" s="6">
        <v>3</v>
      </c>
      <c r="AP66" s="20">
        <f t="shared" si="10"/>
        <v>14</v>
      </c>
      <c r="AQ66" s="55">
        <v>3</v>
      </c>
    </row>
    <row r="67" spans="1:44" s="13" customFormat="1" ht="18.75" x14ac:dyDescent="0.3">
      <c r="A67" s="27">
        <v>41</v>
      </c>
      <c r="B67" s="25" t="s">
        <v>87</v>
      </c>
      <c r="C67" s="28" t="s">
        <v>95</v>
      </c>
      <c r="D67" s="5">
        <v>9</v>
      </c>
      <c r="E67" s="6" t="s">
        <v>9</v>
      </c>
      <c r="F67" s="47"/>
      <c r="G67" s="6"/>
      <c r="H67" s="47"/>
      <c r="I67" s="6"/>
      <c r="J67" s="47"/>
      <c r="K67" s="6"/>
      <c r="L67" s="47"/>
      <c r="M67" s="6"/>
      <c r="N67" s="50">
        <v>0.85902777777777783</v>
      </c>
      <c r="O67" s="6">
        <v>3</v>
      </c>
      <c r="P67" s="18"/>
      <c r="Q67" s="6"/>
      <c r="R67" s="14" t="s">
        <v>170</v>
      </c>
      <c r="S67" s="6">
        <v>4</v>
      </c>
      <c r="T67" s="15">
        <v>0</v>
      </c>
      <c r="U67" s="6">
        <v>4</v>
      </c>
      <c r="V67" s="18"/>
      <c r="W67" s="6"/>
      <c r="X67" s="18"/>
      <c r="Y67" s="6"/>
      <c r="Z67" s="14" t="s">
        <v>119</v>
      </c>
      <c r="AA67" s="6">
        <v>4</v>
      </c>
      <c r="AB67" s="18"/>
      <c r="AC67" s="6"/>
      <c r="AD67" s="15">
        <v>36</v>
      </c>
      <c r="AE67" s="6">
        <v>3</v>
      </c>
      <c r="AF67" s="18"/>
      <c r="AG67" s="6"/>
      <c r="AH67" s="6"/>
      <c r="AI67" s="6"/>
      <c r="AJ67" s="18"/>
      <c r="AK67" s="6"/>
      <c r="AL67" s="6"/>
      <c r="AM67" s="6"/>
      <c r="AN67" s="15">
        <v>9</v>
      </c>
      <c r="AO67" s="6">
        <v>4</v>
      </c>
      <c r="AP67" s="20">
        <f t="shared" si="10"/>
        <v>22</v>
      </c>
      <c r="AQ67" s="54">
        <v>4</v>
      </c>
    </row>
    <row r="68" spans="1:44" s="13" customFormat="1" ht="19.5" thickBot="1" x14ac:dyDescent="0.35">
      <c r="A68" s="7">
        <v>42</v>
      </c>
      <c r="B68" s="25" t="s">
        <v>87</v>
      </c>
      <c r="C68" s="28" t="s">
        <v>96</v>
      </c>
      <c r="D68" s="5">
        <v>9</v>
      </c>
      <c r="E68" s="6" t="s">
        <v>9</v>
      </c>
      <c r="F68" s="47"/>
      <c r="G68" s="6"/>
      <c r="H68" s="47"/>
      <c r="I68" s="6"/>
      <c r="J68" s="47"/>
      <c r="K68" s="6"/>
      <c r="L68" s="47"/>
      <c r="M68" s="6"/>
      <c r="N68" s="15" t="s">
        <v>161</v>
      </c>
      <c r="O68" s="6">
        <v>4</v>
      </c>
      <c r="P68" s="18"/>
      <c r="Q68" s="6"/>
      <c r="R68" s="14" t="s">
        <v>177</v>
      </c>
      <c r="S68" s="6">
        <v>2</v>
      </c>
      <c r="T68" s="15">
        <v>20</v>
      </c>
      <c r="U68" s="6">
        <v>3</v>
      </c>
      <c r="V68" s="18"/>
      <c r="W68" s="6"/>
      <c r="X68" s="18"/>
      <c r="Y68" s="6"/>
      <c r="Z68" s="14" t="s">
        <v>125</v>
      </c>
      <c r="AA68" s="6">
        <v>1</v>
      </c>
      <c r="AB68" s="18"/>
      <c r="AC68" s="6"/>
      <c r="AD68" s="15">
        <v>50</v>
      </c>
      <c r="AE68" s="6">
        <v>1</v>
      </c>
      <c r="AF68" s="18"/>
      <c r="AG68" s="6"/>
      <c r="AH68" s="6"/>
      <c r="AI68" s="6"/>
      <c r="AJ68" s="18"/>
      <c r="AK68" s="6"/>
      <c r="AL68" s="6"/>
      <c r="AM68" s="6"/>
      <c r="AN68" s="15">
        <v>15</v>
      </c>
      <c r="AO68" s="6">
        <v>1</v>
      </c>
      <c r="AP68" s="20">
        <f t="shared" si="10"/>
        <v>12</v>
      </c>
      <c r="AQ68" s="53">
        <v>2</v>
      </c>
    </row>
    <row r="69" spans="1:44" ht="25.5" x14ac:dyDescent="0.25">
      <c r="A69" s="39"/>
      <c r="B69" s="37"/>
      <c r="C69" s="37"/>
      <c r="D69" s="38"/>
      <c r="E69" s="37"/>
      <c r="F69" s="62" t="s">
        <v>27</v>
      </c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3"/>
    </row>
    <row r="70" spans="1:44" ht="22.5" x14ac:dyDescent="0.25">
      <c r="A70" s="123" t="s">
        <v>49</v>
      </c>
      <c r="B70" s="58"/>
      <c r="C70" s="58"/>
      <c r="D70" s="58"/>
      <c r="E70" s="58"/>
      <c r="F70" s="58" t="s">
        <v>22</v>
      </c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9"/>
      <c r="AR70" s="36"/>
    </row>
    <row r="71" spans="1:44" s="13" customFormat="1" ht="19.5" thickBot="1" x14ac:dyDescent="0.35">
      <c r="A71" s="7">
        <v>43</v>
      </c>
      <c r="B71" s="25" t="s">
        <v>87</v>
      </c>
      <c r="C71" s="28" t="s">
        <v>97</v>
      </c>
      <c r="D71" s="5">
        <v>10</v>
      </c>
      <c r="E71" s="6" t="s">
        <v>10</v>
      </c>
      <c r="F71" s="47"/>
      <c r="G71" s="6"/>
      <c r="H71" s="14" t="s">
        <v>142</v>
      </c>
      <c r="I71" s="6">
        <v>1</v>
      </c>
      <c r="J71" s="47"/>
      <c r="K71" s="18"/>
      <c r="L71" s="47"/>
      <c r="M71" s="18"/>
      <c r="N71" s="18"/>
      <c r="O71" s="18"/>
      <c r="P71" s="18"/>
      <c r="Q71" s="6"/>
      <c r="R71" s="14" t="s">
        <v>177</v>
      </c>
      <c r="S71" s="6">
        <v>1</v>
      </c>
      <c r="T71" s="15">
        <v>30</v>
      </c>
      <c r="U71" s="6">
        <v>1</v>
      </c>
      <c r="V71" s="18"/>
      <c r="W71" s="6"/>
      <c r="X71" s="18"/>
      <c r="Y71" s="6"/>
      <c r="Z71" s="14" t="s">
        <v>115</v>
      </c>
      <c r="AA71" s="6">
        <v>1</v>
      </c>
      <c r="AB71" s="18"/>
      <c r="AC71" s="6"/>
      <c r="AD71" s="15">
        <v>33</v>
      </c>
      <c r="AE71" s="6">
        <v>1</v>
      </c>
      <c r="AF71" s="18"/>
      <c r="AG71" s="6"/>
      <c r="AH71" s="6"/>
      <c r="AI71" s="6"/>
      <c r="AJ71" s="6"/>
      <c r="AK71" s="6"/>
      <c r="AL71" s="6"/>
      <c r="AM71" s="6"/>
      <c r="AN71" s="15">
        <v>17</v>
      </c>
      <c r="AO71" s="6">
        <v>1</v>
      </c>
      <c r="AP71" s="20">
        <f>G71+I71+K71+M71+O71+Q71+S71+U71+W71+Y71+AA71+AC71+AE71+AG71+AI71+AK71+AM71+AO71</f>
        <v>6</v>
      </c>
      <c r="AQ71" s="52">
        <v>1</v>
      </c>
    </row>
    <row r="72" spans="1:44" ht="25.5" x14ac:dyDescent="0.25">
      <c r="A72" s="39"/>
      <c r="B72" s="37"/>
      <c r="C72" s="37"/>
      <c r="D72" s="38"/>
      <c r="E72" s="37"/>
      <c r="F72" s="62" t="s">
        <v>28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3"/>
    </row>
    <row r="73" spans="1:44" ht="22.5" x14ac:dyDescent="0.25">
      <c r="A73" s="111" t="s">
        <v>50</v>
      </c>
      <c r="B73" s="112"/>
      <c r="C73" s="112"/>
      <c r="D73" s="112"/>
      <c r="E73" s="112"/>
      <c r="F73" s="60" t="s">
        <v>21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1"/>
    </row>
    <row r="74" spans="1:44" s="13" customFormat="1" ht="19.5" customHeight="1" thickBot="1" x14ac:dyDescent="0.35">
      <c r="A74" s="27">
        <v>44</v>
      </c>
      <c r="B74" s="28" t="s">
        <v>112</v>
      </c>
      <c r="C74" s="28" t="s">
        <v>111</v>
      </c>
      <c r="D74" s="29">
        <v>12</v>
      </c>
      <c r="E74" s="26" t="s">
        <v>9</v>
      </c>
      <c r="F74" s="4"/>
      <c r="G74" s="6"/>
      <c r="H74" s="14" t="s">
        <v>182</v>
      </c>
      <c r="I74" s="6">
        <v>1</v>
      </c>
      <c r="J74" s="4"/>
      <c r="K74" s="6"/>
      <c r="L74" s="4"/>
      <c r="M74" s="6"/>
      <c r="N74" s="18"/>
      <c r="O74" s="18"/>
      <c r="P74" s="18"/>
      <c r="Q74" s="6"/>
      <c r="R74" s="14"/>
      <c r="S74" s="6"/>
      <c r="T74" s="15">
        <v>22</v>
      </c>
      <c r="U74" s="6">
        <v>1</v>
      </c>
      <c r="V74" s="18"/>
      <c r="W74" s="6"/>
      <c r="X74" s="18"/>
      <c r="Y74" s="6"/>
      <c r="Z74" s="14" t="s">
        <v>114</v>
      </c>
      <c r="AA74" s="6">
        <v>1</v>
      </c>
      <c r="AB74" s="18"/>
      <c r="AC74" s="6"/>
      <c r="AD74" s="15">
        <v>31</v>
      </c>
      <c r="AE74" s="6">
        <v>1</v>
      </c>
      <c r="AF74" s="18"/>
      <c r="AG74" s="6"/>
      <c r="AH74" s="18"/>
      <c r="AI74" s="6"/>
      <c r="AJ74" s="6"/>
      <c r="AK74" s="6"/>
      <c r="AL74" s="6"/>
      <c r="AM74" s="6"/>
      <c r="AN74" s="15">
        <v>6</v>
      </c>
      <c r="AO74" s="6">
        <v>1</v>
      </c>
      <c r="AP74" s="11">
        <f>G74+I74+K74+M74+O74+Q74+S74+U74+W74+Y74+AA74+AC74+AE74+AG74+AI74+AK74+AM74+AO74</f>
        <v>5</v>
      </c>
      <c r="AQ74" s="52">
        <v>1</v>
      </c>
    </row>
    <row r="75" spans="1:44" ht="25.5" x14ac:dyDescent="0.25">
      <c r="A75" s="39"/>
      <c r="B75" s="37"/>
      <c r="C75" s="37"/>
      <c r="D75" s="38"/>
      <c r="E75" s="37"/>
      <c r="F75" s="62" t="s">
        <v>29</v>
      </c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1:44" ht="22.5" x14ac:dyDescent="0.25">
      <c r="A76" s="123" t="s">
        <v>51</v>
      </c>
      <c r="B76" s="58"/>
      <c r="C76" s="58"/>
      <c r="D76" s="58"/>
      <c r="E76" s="58"/>
      <c r="F76" s="64" t="s">
        <v>22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5"/>
      <c r="AR76" s="36"/>
    </row>
    <row r="77" spans="1:44" s="13" customFormat="1" ht="18.75" x14ac:dyDescent="0.3">
      <c r="A77" s="7">
        <v>45</v>
      </c>
      <c r="B77" s="25" t="s">
        <v>87</v>
      </c>
      <c r="C77" s="25" t="s">
        <v>98</v>
      </c>
      <c r="D77" s="5">
        <v>14</v>
      </c>
      <c r="E77" s="6" t="s">
        <v>10</v>
      </c>
      <c r="F77" s="47"/>
      <c r="G77" s="6"/>
      <c r="H77" s="14" t="s">
        <v>141</v>
      </c>
      <c r="I77" s="6">
        <v>1</v>
      </c>
      <c r="J77" s="47"/>
      <c r="K77" s="18"/>
      <c r="L77" s="47"/>
      <c r="M77" s="18"/>
      <c r="N77" s="18"/>
      <c r="O77" s="18"/>
      <c r="P77" s="18"/>
      <c r="Q77" s="6"/>
      <c r="R77" s="14"/>
      <c r="S77" s="18"/>
      <c r="T77" s="15">
        <v>1</v>
      </c>
      <c r="U77" s="6">
        <v>2</v>
      </c>
      <c r="V77" s="18"/>
      <c r="W77" s="6"/>
      <c r="X77" s="18"/>
      <c r="Y77" s="6"/>
      <c r="Z77" s="14" t="s">
        <v>126</v>
      </c>
      <c r="AA77" s="6">
        <v>1</v>
      </c>
      <c r="AB77" s="18"/>
      <c r="AC77" s="6"/>
      <c r="AD77" s="15">
        <v>13</v>
      </c>
      <c r="AE77" s="6">
        <v>2</v>
      </c>
      <c r="AF77" s="18"/>
      <c r="AG77" s="6"/>
      <c r="AH77" s="6"/>
      <c r="AI77" s="6"/>
      <c r="AJ77" s="6"/>
      <c r="AK77" s="6"/>
      <c r="AL77" s="15">
        <v>7</v>
      </c>
      <c r="AM77" s="6">
        <v>1</v>
      </c>
      <c r="AN77" s="6"/>
      <c r="AO77" s="6"/>
      <c r="AP77" s="125">
        <f t="shared" ref="AP77:AP78" si="11">G77+I77+K77+M77+O77+Q77+S77+U77+W77+Y77+AA77+AC77+AE77+AG77+AI77+AK77+AM77+AO77</f>
        <v>7</v>
      </c>
      <c r="AQ77" s="52">
        <v>1</v>
      </c>
    </row>
    <row r="78" spans="1:44" s="13" customFormat="1" ht="19.5" thickBot="1" x14ac:dyDescent="0.35">
      <c r="A78" s="9">
        <v>46</v>
      </c>
      <c r="B78" s="33" t="s">
        <v>112</v>
      </c>
      <c r="C78" s="33" t="s">
        <v>113</v>
      </c>
      <c r="D78" s="10">
        <v>14</v>
      </c>
      <c r="E78" s="3" t="s">
        <v>10</v>
      </c>
      <c r="F78" s="48"/>
      <c r="G78" s="3"/>
      <c r="H78" s="16" t="s">
        <v>149</v>
      </c>
      <c r="I78" s="3">
        <v>2</v>
      </c>
      <c r="J78" s="48"/>
      <c r="K78" s="19"/>
      <c r="L78" s="48"/>
      <c r="M78" s="19"/>
      <c r="N78" s="19"/>
      <c r="O78" s="19"/>
      <c r="P78" s="19"/>
      <c r="Q78" s="3"/>
      <c r="R78" s="16"/>
      <c r="S78" s="3"/>
      <c r="T78" s="17">
        <v>2</v>
      </c>
      <c r="U78" s="3">
        <v>1</v>
      </c>
      <c r="V78" s="19"/>
      <c r="W78" s="3"/>
      <c r="X78" s="19"/>
      <c r="Y78" s="3"/>
      <c r="Z78" s="16" t="s">
        <v>115</v>
      </c>
      <c r="AA78" s="3">
        <v>2</v>
      </c>
      <c r="AB78" s="19"/>
      <c r="AC78" s="3"/>
      <c r="AD78" s="17">
        <v>23</v>
      </c>
      <c r="AE78" s="3">
        <v>1</v>
      </c>
      <c r="AF78" s="19"/>
      <c r="AG78" s="3"/>
      <c r="AH78" s="3"/>
      <c r="AI78" s="3"/>
      <c r="AJ78" s="3"/>
      <c r="AK78" s="3"/>
      <c r="AL78" s="17">
        <v>4</v>
      </c>
      <c r="AM78" s="3">
        <v>2</v>
      </c>
      <c r="AN78" s="3"/>
      <c r="AO78" s="3"/>
      <c r="AP78" s="40">
        <f t="shared" si="11"/>
        <v>8</v>
      </c>
      <c r="AQ78" s="56">
        <v>2</v>
      </c>
    </row>
  </sheetData>
  <autoFilter ref="A2:AX78"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</autoFilter>
  <mergeCells count="69">
    <mergeCell ref="A76:E76"/>
    <mergeCell ref="A70:E70"/>
    <mergeCell ref="A73:E73"/>
    <mergeCell ref="A60:E60"/>
    <mergeCell ref="A64:E64"/>
    <mergeCell ref="A44:E44"/>
    <mergeCell ref="A50:E50"/>
    <mergeCell ref="A53:E53"/>
    <mergeCell ref="A57:E57"/>
    <mergeCell ref="A16:E16"/>
    <mergeCell ref="A20:E20"/>
    <mergeCell ref="A24:E24"/>
    <mergeCell ref="A29:E29"/>
    <mergeCell ref="A39:E39"/>
    <mergeCell ref="A7:E7"/>
    <mergeCell ref="A10:E10"/>
    <mergeCell ref="V2:W4"/>
    <mergeCell ref="X2:Y4"/>
    <mergeCell ref="AD2:AE4"/>
    <mergeCell ref="F6:AQ6"/>
    <mergeCell ref="F7:AQ7"/>
    <mergeCell ref="F9:AQ9"/>
    <mergeCell ref="H2:I4"/>
    <mergeCell ref="J2:K4"/>
    <mergeCell ref="L2:M4"/>
    <mergeCell ref="R2:S4"/>
    <mergeCell ref="F10:AQ10"/>
    <mergeCell ref="AH2:AI4"/>
    <mergeCell ref="AJ2:AK4"/>
    <mergeCell ref="AN2:AO4"/>
    <mergeCell ref="F75:AQ75"/>
    <mergeCell ref="F76:AQ76"/>
    <mergeCell ref="F69:AQ69"/>
    <mergeCell ref="F70:AQ70"/>
    <mergeCell ref="F72:AQ72"/>
    <mergeCell ref="F73:AQ73"/>
    <mergeCell ref="F63:AQ63"/>
    <mergeCell ref="Z2:AA4"/>
    <mergeCell ref="AB2:AC4"/>
    <mergeCell ref="F39:AQ39"/>
    <mergeCell ref="F43:AQ43"/>
    <mergeCell ref="F44:AQ44"/>
    <mergeCell ref="F50:AQ50"/>
    <mergeCell ref="A1:AQ1"/>
    <mergeCell ref="AP2:AP5"/>
    <mergeCell ref="AQ2:AQ5"/>
    <mergeCell ref="AF2:AG4"/>
    <mergeCell ref="AL2:AM4"/>
    <mergeCell ref="N2:O4"/>
    <mergeCell ref="A2:A5"/>
    <mergeCell ref="B2:B5"/>
    <mergeCell ref="C2:C5"/>
    <mergeCell ref="D2:D5"/>
    <mergeCell ref="E2:E5"/>
    <mergeCell ref="F2:G4"/>
    <mergeCell ref="T2:U4"/>
    <mergeCell ref="P2:Q4"/>
    <mergeCell ref="F16:AQ16"/>
    <mergeCell ref="F64:AQ64"/>
    <mergeCell ref="F53:AQ53"/>
    <mergeCell ref="F56:AQ56"/>
    <mergeCell ref="F57:AQ57"/>
    <mergeCell ref="F60:AQ60"/>
    <mergeCell ref="F52:AQ52"/>
    <mergeCell ref="F19:AQ19"/>
    <mergeCell ref="F20:AQ20"/>
    <mergeCell ref="F24:AQ24"/>
    <mergeCell ref="F28:AQ28"/>
    <mergeCell ref="F29:AQ29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СЛУХ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Пользователь1</dc:creator>
  <cp:lastModifiedBy>Анастасия</cp:lastModifiedBy>
  <cp:lastPrinted>2022-05-11T04:01:35Z</cp:lastPrinted>
  <dcterms:created xsi:type="dcterms:W3CDTF">2021-12-28T06:52:51Z</dcterms:created>
  <dcterms:modified xsi:type="dcterms:W3CDTF">2026-03-02T03:36:01Z</dcterms:modified>
</cp:coreProperties>
</file>